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93104\Work Folders\Venlan työtiedostot\Tiedot valvontapäätöksistä\Maakaasu\"/>
    </mc:Choice>
  </mc:AlternateContent>
  <xr:revisionPtr revIDLastSave="0" documentId="13_ncr:1_{812E86EC-F5F5-4559-9568-26439C8AC5C7}" xr6:coauthVersionLast="46" xr6:coauthVersionMax="46" xr10:uidLastSave="{00000000-0000-0000-0000-000000000000}"/>
  <bookViews>
    <workbookView xWindow="495" yWindow="45" windowWidth="14835" windowHeight="15255" xr2:uid="{00000000-000D-0000-FFFF-FFFF00000000}"/>
  </bookViews>
  <sheets>
    <sheet name="Information" sheetId="1" r:id="rId1"/>
    <sheet name="Kapital" sheetId="3" r:id="rId2"/>
    <sheet name="Nätvärde" sheetId="2" r:id="rId3"/>
    <sheet name="Poster av vinstutdelningskarakt" sheetId="4" r:id="rId4"/>
  </sheets>
  <definedNames>
    <definedName name="_xlnm._FilterDatabase" localSheetId="0" hidden="1">Information!$A$1:$P$1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4" l="1"/>
  <c r="L21" i="4"/>
  <c r="H21" i="4"/>
  <c r="C21" i="4" l="1"/>
  <c r="F21" i="4"/>
  <c r="G21" i="4"/>
  <c r="J21" i="4"/>
  <c r="K21" i="4"/>
  <c r="B21" i="4"/>
</calcChain>
</file>

<file path=xl/sharedStrings.xml><?xml version="1.0" encoding="utf-8"?>
<sst xmlns="http://schemas.openxmlformats.org/spreadsheetml/2006/main" count="130" uniqueCount="70">
  <si>
    <t>Adven Oy</t>
  </si>
  <si>
    <t>Haminan Energia Oy</t>
  </si>
  <si>
    <t>Hyvinkään Lämpövoima Oy</t>
  </si>
  <si>
    <t>Imatran Lämpö Oy</t>
  </si>
  <si>
    <t>KSS Lämpö Oy</t>
  </si>
  <si>
    <t>Kangasalan Lämpö Oy</t>
  </si>
  <si>
    <t>Keravan Energia Oy</t>
  </si>
  <si>
    <t>Lappeenrannan Energiaverkot Oy</t>
  </si>
  <si>
    <t>Lempäälän Lämpö Oy</t>
  </si>
  <si>
    <t>Leppäkosken Lämpö Oy</t>
  </si>
  <si>
    <t>Luumäen Energia Oy</t>
  </si>
  <si>
    <t>Neste Oyj</t>
  </si>
  <si>
    <t>Ruokolahden kunnan energialaitos</t>
  </si>
  <si>
    <t>Tampereen Sähkölaitos Oy</t>
  </si>
  <si>
    <t>Valkeakosken Energia Oy</t>
  </si>
  <si>
    <t>Loimua Oy</t>
  </si>
  <si>
    <t>Gasgrid Finland Oy</t>
  </si>
  <si>
    <t>Nivos Verkot Oy</t>
  </si>
  <si>
    <t>2017 Poster av vinstfördelningsnatur totalt (t€)</t>
  </si>
  <si>
    <t>2017 Koncernbidrag (t€)</t>
  </si>
  <si>
    <t>2017 Utdelningar (t€)</t>
  </si>
  <si>
    <t>Bolagets namn</t>
  </si>
  <si>
    <t>2018 Utdelningar (t€)</t>
  </si>
  <si>
    <t>2018 Koncernbidrag (t€)</t>
  </si>
  <si>
    <t>2018 Poster av vinstfördelningsnatur totalt (t€)</t>
  </si>
  <si>
    <t>2019 Utdelningar (t€)</t>
  </si>
  <si>
    <t>2019 Koncernbidrag (t€)</t>
  </si>
  <si>
    <t>2019 Poster av vinstfördelningsnatur totalt (t€)</t>
  </si>
  <si>
    <t>Återanskaffningsvärde 2018 (t€)</t>
  </si>
  <si>
    <t>Nuvarande bruksvärde 2018 (t€)</t>
  </si>
  <si>
    <t>Justerade linjära avskrivningar 2018 (t€)</t>
  </si>
  <si>
    <t>Återanskaffningsvärde 2016 (t€)</t>
  </si>
  <si>
    <t>Nuvarande bruksvärde 2016 (t€)</t>
  </si>
  <si>
    <t>Justerade linjära avskrivningar 2016 (t€)</t>
  </si>
  <si>
    <t>Återanskaffningsvärde 2017 (t€)</t>
  </si>
  <si>
    <t>Nuvarande bruksvärde 2017 (t€)</t>
  </si>
  <si>
    <t>Justerade linjära avskrivningar 2017 (t€)</t>
  </si>
  <si>
    <t>Återanskaffningsvärde 2019 (t€)</t>
  </si>
  <si>
    <t>Nuvarande bruksvärde 2019 (t€)</t>
  </si>
  <si>
    <t>Justerade linjära avskrivningar 2019 (t€)</t>
  </si>
  <si>
    <t>Räkenskapsperiodens 2018 justerat eget kapital (t€)</t>
  </si>
  <si>
    <t>Räkenskapsperiodens 2016 justerat eget kapital (t€)</t>
  </si>
  <si>
    <t>Räkenskapsperiodens 2018 justerat räntebärande främmande kapital (t€)</t>
  </si>
  <si>
    <t>Räkenskapsperiodens 2016 justerat räntebärande främmande kapital (t€)</t>
  </si>
  <si>
    <t>Räkenskapsperiodens 2018 justerat icke-räntebärande främmande kapital (t€)</t>
  </si>
  <si>
    <t>Räkenskapsperiodens 2016 justerat icke-räntebärande främmande kapital (t€)</t>
  </si>
  <si>
    <t>Räkenskapsperiodens 2018 justerat kapital (t€)</t>
  </si>
  <si>
    <t>Räkenskapsperiodens 2016 justerat kapital (t€)</t>
  </si>
  <si>
    <t>Räkenskapsperiodens 2017 justerat eget kapital (t€)</t>
  </si>
  <si>
    <t>Räkenskapsperiodens 2017 justerat räntebärande främmande kapital (t€)</t>
  </si>
  <si>
    <t>Räkenskapsperiodens 2017 justerat icke-räntebärande främmande kapital (t€)</t>
  </si>
  <si>
    <t>Räkenskapsperiodens 2017 justerat kapital (t€)</t>
  </si>
  <si>
    <t>Räkenskapsperiodens 2019 justerat eget kapital (t€)</t>
  </si>
  <si>
    <t>Räkenskapsperiodens 2019 justerat räntebärande främmande kapital (t€)</t>
  </si>
  <si>
    <t>Räkenskapsperiodens 2019 justerat icke-räntebärande främmande kapital (t€)</t>
  </si>
  <si>
    <t>Räkenskapsperiodens 2019 justerat kapital (t€)</t>
  </si>
  <si>
    <t>Räkenskapsperiodens 2018 skäglig avkastning (t€)</t>
  </si>
  <si>
    <t>Räkenskapsperiodens 2018 faktist justerat resultat (t€)</t>
  </si>
  <si>
    <t>Räkenskapsperiodens 2018 överskott (+) / underskott (-) (t€)</t>
  </si>
  <si>
    <t>Räkenskapsperiodens 2016 skäglig avkastning (t€)</t>
  </si>
  <si>
    <t>Räkenskapsperiodens 2016 faktist justerat resultat (t€)</t>
  </si>
  <si>
    <t>Räkenskapsperiodens 2016 överskott (+) / underskott (-) (t€)</t>
  </si>
  <si>
    <t>Räkenskapsperiodens 2017 skäglig avkastning (t€)</t>
  </si>
  <si>
    <t>Räkenskapsperiodens 2017 faktist justerat resultat (t€)</t>
  </si>
  <si>
    <t>Räkenskapsperiodens 2017 överskott (+) / underskott (-) (t€)</t>
  </si>
  <si>
    <t>Räkenskapsperiodens 2019 skäglig avkastning (t€)</t>
  </si>
  <si>
    <t>Räkenskapsperiodens 2019 faktist justerat resultat (t€)</t>
  </si>
  <si>
    <t>Räkenskapsperiodens 2019 överskott (+) / underskott (-) (t€)</t>
  </si>
  <si>
    <t xml:space="preserve">Totalt: </t>
  </si>
  <si>
    <t>Auris Kaasunjakelu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</si>
</sst>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" x14ac:knownFonts="1">
    <font>
      <sz val="11"/>
      <name val="Arial"/>
      <family val="1"/>
    </font>
    <font>
      <b/>
      <sz val="12"/>
      <color rgb="FFBC2359"/>
      <name val="Arial"/>
      <family val="1"/>
    </font>
    <font>
      <sz val="11"/>
      <name val="Arial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BBA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0" xfId="1" applyFont="1" applyFill="1" applyAlignment="1">
      <alignment horizontal="center" wrapText="1"/>
    </xf>
    <xf numFmtId="164" fontId="1" fillId="2" borderId="0" xfId="1" applyNumberFormat="1" applyFont="1" applyFill="1" applyAlignment="1">
      <alignment horizontal="center" wrapText="1"/>
    </xf>
    <xf numFmtId="164" fontId="0" fillId="0" borderId="0" xfId="0" applyNumberFormat="1"/>
    <xf numFmtId="164" fontId="3" fillId="0" borderId="0" xfId="0" applyNumberFormat="1" applyFont="1"/>
  </cellXfs>
  <cellStyles count="2">
    <cellStyle name="Normaali" xfId="0" builtinId="0"/>
    <cellStyle name="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showOutlineSymbols="0" showWhiteSpace="0" zoomScale="90" zoomScaleNormal="90" workbookViewId="0">
      <selection activeCell="A23" sqref="A23"/>
    </sheetView>
  </sheetViews>
  <sheetFormatPr defaultRowHeight="14.25" x14ac:dyDescent="0.2"/>
  <cols>
    <col min="1" max="1" width="26.375" customWidth="1"/>
    <col min="2" max="2" width="23.5" customWidth="1"/>
    <col min="3" max="3" width="23" customWidth="1"/>
    <col min="4" max="4" width="24" customWidth="1"/>
    <col min="5" max="5" width="20" customWidth="1"/>
    <col min="6" max="6" width="23" customWidth="1"/>
    <col min="7" max="7" width="23.75" customWidth="1"/>
    <col min="8" max="8" width="24.5" customWidth="1"/>
    <col min="9" max="9" width="20" customWidth="1"/>
    <col min="10" max="10" width="23.625" customWidth="1"/>
    <col min="11" max="11" width="24.5" customWidth="1"/>
    <col min="12" max="12" width="26.875" customWidth="1"/>
    <col min="13" max="13" width="20" customWidth="1"/>
    <col min="14" max="14" width="26.5" customWidth="1"/>
    <col min="15" max="15" width="23.75" customWidth="1"/>
    <col min="16" max="16" width="26.125" customWidth="1"/>
  </cols>
  <sheetData>
    <row r="1" spans="1:16" ht="69.95" customHeight="1" x14ac:dyDescent="0.25">
      <c r="A1" s="1" t="s">
        <v>21</v>
      </c>
      <c r="B1" s="1" t="s">
        <v>60</v>
      </c>
      <c r="C1" s="1" t="s">
        <v>59</v>
      </c>
      <c r="D1" s="1" t="s">
        <v>61</v>
      </c>
      <c r="E1" s="1"/>
      <c r="F1" s="1" t="s">
        <v>63</v>
      </c>
      <c r="G1" s="1" t="s">
        <v>62</v>
      </c>
      <c r="H1" s="1" t="s">
        <v>64</v>
      </c>
      <c r="I1" s="1"/>
      <c r="J1" s="1" t="s">
        <v>57</v>
      </c>
      <c r="K1" s="1" t="s">
        <v>56</v>
      </c>
      <c r="L1" s="1" t="s">
        <v>58</v>
      </c>
      <c r="M1" s="1"/>
      <c r="N1" s="1" t="s">
        <v>66</v>
      </c>
      <c r="O1" s="1" t="s">
        <v>65</v>
      </c>
      <c r="P1" s="1" t="s">
        <v>67</v>
      </c>
    </row>
    <row r="2" spans="1:16" x14ac:dyDescent="0.2">
      <c r="A2" t="s">
        <v>0</v>
      </c>
      <c r="B2">
        <v>192.839</v>
      </c>
      <c r="C2">
        <v>142.804</v>
      </c>
      <c r="D2">
        <v>50.034999999999997</v>
      </c>
      <c r="F2">
        <v>153.238</v>
      </c>
      <c r="G2">
        <v>63.564999999999998</v>
      </c>
      <c r="H2">
        <v>89.673000000000002</v>
      </c>
      <c r="J2">
        <v>201.619</v>
      </c>
      <c r="K2">
        <v>55.000999999999998</v>
      </c>
      <c r="L2">
        <v>146.61799999999999</v>
      </c>
      <c r="N2">
        <v>122.25700000000001</v>
      </c>
      <c r="O2">
        <v>46.152000000000001</v>
      </c>
      <c r="P2">
        <v>76.105000000000004</v>
      </c>
    </row>
    <row r="3" spans="1:16" x14ac:dyDescent="0.2">
      <c r="A3" t="s">
        <v>69</v>
      </c>
      <c r="B3">
        <v>2867.6489999999999</v>
      </c>
      <c r="C3">
        <v>8876.1630000000005</v>
      </c>
      <c r="D3">
        <v>-6008.5140000000001</v>
      </c>
      <c r="F3">
        <v>3401.3710000000001</v>
      </c>
      <c r="G3">
        <v>8364.3469999999998</v>
      </c>
      <c r="H3">
        <v>-4962.9759999999997</v>
      </c>
      <c r="J3">
        <v>4654.6769999999997</v>
      </c>
      <c r="K3">
        <v>8544.6010000000006</v>
      </c>
      <c r="L3">
        <v>-3889.924</v>
      </c>
      <c r="N3">
        <v>7126.5569999999998</v>
      </c>
      <c r="O3">
        <v>8385.9979999999996</v>
      </c>
      <c r="P3">
        <v>-1259.441</v>
      </c>
    </row>
    <row r="4" spans="1:16" x14ac:dyDescent="0.2">
      <c r="A4" t="s">
        <v>16</v>
      </c>
      <c r="B4">
        <v>106394.171</v>
      </c>
      <c r="C4">
        <v>68630.413</v>
      </c>
      <c r="D4">
        <v>37763.758000000002</v>
      </c>
      <c r="F4">
        <v>87786.967999999993</v>
      </c>
      <c r="G4">
        <v>60582.004000000001</v>
      </c>
      <c r="H4">
        <v>27204.964</v>
      </c>
      <c r="J4">
        <v>95680.251000000004</v>
      </c>
      <c r="K4">
        <v>56758.648000000001</v>
      </c>
      <c r="L4">
        <v>38921.603000000003</v>
      </c>
      <c r="N4">
        <v>91661.945000000007</v>
      </c>
      <c r="O4">
        <v>52445.353000000003</v>
      </c>
      <c r="P4">
        <v>39216.591999999997</v>
      </c>
    </row>
    <row r="5" spans="1:16" x14ac:dyDescent="0.2">
      <c r="A5" t="s">
        <v>1</v>
      </c>
      <c r="B5">
        <v>-230.86099999999999</v>
      </c>
      <c r="C5">
        <v>1402.3910000000001</v>
      </c>
      <c r="D5">
        <v>-1633.252</v>
      </c>
      <c r="F5">
        <v>268.14299999999997</v>
      </c>
      <c r="G5">
        <v>1301.6610000000001</v>
      </c>
      <c r="H5">
        <v>-1033.518</v>
      </c>
      <c r="J5">
        <v>193.27500000000001</v>
      </c>
      <c r="K5">
        <v>1151.9949999999999</v>
      </c>
      <c r="L5">
        <v>-958.72</v>
      </c>
      <c r="N5">
        <v>246.25</v>
      </c>
      <c r="O5">
        <v>1071.8050000000001</v>
      </c>
      <c r="P5">
        <v>-825.55499999999995</v>
      </c>
    </row>
    <row r="6" spans="1:16" x14ac:dyDescent="0.2">
      <c r="A6" t="s">
        <v>2</v>
      </c>
      <c r="B6">
        <v>38.438000000000002</v>
      </c>
      <c r="C6">
        <v>18.236999999999998</v>
      </c>
      <c r="D6">
        <v>20.201000000000001</v>
      </c>
      <c r="F6">
        <v>31.2</v>
      </c>
      <c r="G6">
        <v>16.806999999999999</v>
      </c>
      <c r="H6">
        <v>14.393000000000001</v>
      </c>
      <c r="J6">
        <v>18.436</v>
      </c>
      <c r="K6">
        <v>15.557</v>
      </c>
      <c r="L6">
        <v>2.879</v>
      </c>
      <c r="N6">
        <v>-20.558</v>
      </c>
      <c r="O6">
        <v>11.667999999999999</v>
      </c>
      <c r="P6">
        <v>-32.225999999999999</v>
      </c>
    </row>
    <row r="7" spans="1:16" x14ac:dyDescent="0.2">
      <c r="A7" t="s">
        <v>3</v>
      </c>
      <c r="B7">
        <v>-182.45</v>
      </c>
      <c r="C7">
        <v>178.31100000000001</v>
      </c>
      <c r="D7">
        <v>-360.76100000000002</v>
      </c>
      <c r="F7">
        <v>119.07299999999999</v>
      </c>
      <c r="G7">
        <v>180.244</v>
      </c>
      <c r="H7">
        <v>-61.170999999999999</v>
      </c>
      <c r="J7">
        <v>42.048999999999999</v>
      </c>
      <c r="K7">
        <v>170.102</v>
      </c>
      <c r="L7">
        <v>-128.053</v>
      </c>
      <c r="N7">
        <v>24.58</v>
      </c>
      <c r="O7">
        <v>162.26300000000001</v>
      </c>
      <c r="P7">
        <v>-137.68299999999999</v>
      </c>
    </row>
    <row r="8" spans="1:16" x14ac:dyDescent="0.2">
      <c r="A8" t="s">
        <v>5</v>
      </c>
      <c r="B8">
        <v>93.301000000000002</v>
      </c>
      <c r="C8">
        <v>303.78800000000001</v>
      </c>
      <c r="D8">
        <v>-210.48699999999999</v>
      </c>
      <c r="F8">
        <v>79.997</v>
      </c>
      <c r="G8">
        <v>278.35199999999998</v>
      </c>
      <c r="H8">
        <v>-198.35499999999999</v>
      </c>
      <c r="J8">
        <v>91.881</v>
      </c>
      <c r="K8">
        <v>262.69900000000001</v>
      </c>
      <c r="L8">
        <v>-170.81800000000001</v>
      </c>
      <c r="N8">
        <v>129.059</v>
      </c>
      <c r="O8">
        <v>237.07</v>
      </c>
      <c r="P8">
        <v>-108.011</v>
      </c>
    </row>
    <row r="9" spans="1:16" x14ac:dyDescent="0.2">
      <c r="A9" t="s">
        <v>6</v>
      </c>
      <c r="B9">
        <v>-8.1850000000000005</v>
      </c>
      <c r="C9">
        <v>158.98699999999999</v>
      </c>
      <c r="D9">
        <v>-167.172</v>
      </c>
      <c r="F9">
        <v>12.087</v>
      </c>
      <c r="G9">
        <v>153.315</v>
      </c>
      <c r="H9">
        <v>-141.22800000000001</v>
      </c>
      <c r="J9">
        <v>146.726</v>
      </c>
      <c r="K9">
        <v>145.595</v>
      </c>
      <c r="L9">
        <v>1.131</v>
      </c>
      <c r="N9">
        <v>-80.108000000000004</v>
      </c>
      <c r="O9">
        <v>134.59</v>
      </c>
      <c r="P9">
        <v>-214.69800000000001</v>
      </c>
    </row>
    <row r="10" spans="1:16" x14ac:dyDescent="0.2">
      <c r="A10" t="s">
        <v>4</v>
      </c>
      <c r="B10">
        <v>162.643</v>
      </c>
      <c r="C10">
        <v>878.94</v>
      </c>
      <c r="D10">
        <v>-716.29700000000003</v>
      </c>
      <c r="F10">
        <v>463.399</v>
      </c>
      <c r="G10">
        <v>831.85900000000004</v>
      </c>
      <c r="H10">
        <v>-368.46</v>
      </c>
      <c r="J10">
        <v>243.65600000000001</v>
      </c>
      <c r="K10">
        <v>828.13699999999994</v>
      </c>
      <c r="L10">
        <v>-584.48099999999999</v>
      </c>
      <c r="N10">
        <v>360.78100000000001</v>
      </c>
      <c r="O10">
        <v>762.12300000000005</v>
      </c>
      <c r="P10">
        <v>-401.34199999999998</v>
      </c>
    </row>
    <row r="11" spans="1:16" x14ac:dyDescent="0.2">
      <c r="A11" t="s">
        <v>7</v>
      </c>
      <c r="B11">
        <v>168.03200000000001</v>
      </c>
      <c r="C11">
        <v>508.95299999999997</v>
      </c>
      <c r="D11">
        <v>-340.92099999999999</v>
      </c>
      <c r="F11">
        <v>86.897999999999996</v>
      </c>
      <c r="G11">
        <v>361.72399999999999</v>
      </c>
      <c r="H11">
        <v>-274.82600000000002</v>
      </c>
      <c r="J11">
        <v>445.79399999999998</v>
      </c>
      <c r="K11">
        <v>112.193</v>
      </c>
      <c r="L11">
        <v>333.601</v>
      </c>
      <c r="N11">
        <v>421.72899999999998</v>
      </c>
      <c r="O11">
        <v>373.41399999999999</v>
      </c>
      <c r="P11">
        <v>48.314999999999998</v>
      </c>
    </row>
    <row r="12" spans="1:16" x14ac:dyDescent="0.2">
      <c r="A12" t="s">
        <v>8</v>
      </c>
      <c r="B12">
        <v>-242.74199999999999</v>
      </c>
      <c r="C12">
        <v>144.762</v>
      </c>
      <c r="D12">
        <v>-387.50400000000002</v>
      </c>
      <c r="F12">
        <v>-164.28100000000001</v>
      </c>
      <c r="G12">
        <v>124.57299999999999</v>
      </c>
      <c r="H12">
        <v>-288.85399999999998</v>
      </c>
      <c r="J12">
        <v>-197.09899999999999</v>
      </c>
      <c r="K12">
        <v>107.702</v>
      </c>
      <c r="L12">
        <v>-304.80099999999999</v>
      </c>
      <c r="N12">
        <v>-280.38799999999998</v>
      </c>
      <c r="O12">
        <v>85.728999999999999</v>
      </c>
      <c r="P12">
        <v>-366.11700000000002</v>
      </c>
    </row>
    <row r="13" spans="1:16" x14ac:dyDescent="0.2">
      <c r="A13" t="s">
        <v>9</v>
      </c>
      <c r="B13">
        <v>181.691</v>
      </c>
      <c r="C13">
        <v>92.244</v>
      </c>
      <c r="D13">
        <v>89.447000000000003</v>
      </c>
      <c r="F13">
        <v>145.61500000000001</v>
      </c>
      <c r="G13">
        <v>94.325999999999993</v>
      </c>
      <c r="H13">
        <v>51.289000000000001</v>
      </c>
      <c r="J13">
        <v>33.476999999999997</v>
      </c>
      <c r="K13">
        <v>63.625</v>
      </c>
      <c r="L13">
        <v>-30.148</v>
      </c>
      <c r="N13">
        <v>-67.341999999999999</v>
      </c>
      <c r="O13">
        <v>64.899000000000001</v>
      </c>
      <c r="P13">
        <v>-132.24100000000001</v>
      </c>
    </row>
    <row r="14" spans="1:16" x14ac:dyDescent="0.2">
      <c r="A14" t="s">
        <v>15</v>
      </c>
      <c r="B14">
        <v>531.65800000000002</v>
      </c>
      <c r="C14">
        <v>469.94400000000002</v>
      </c>
      <c r="D14">
        <v>61.713999999999999</v>
      </c>
      <c r="F14">
        <v>714.19799999999998</v>
      </c>
      <c r="G14">
        <v>472.24299999999999</v>
      </c>
      <c r="H14">
        <v>241.95500000000001</v>
      </c>
      <c r="J14">
        <v>846.07299999999998</v>
      </c>
      <c r="K14">
        <v>437.81299999999999</v>
      </c>
      <c r="L14">
        <v>408.26</v>
      </c>
      <c r="N14">
        <v>775.68600000000004</v>
      </c>
      <c r="O14">
        <v>429.46100000000001</v>
      </c>
      <c r="P14">
        <v>346.22500000000002</v>
      </c>
    </row>
    <row r="15" spans="1:16" x14ac:dyDescent="0.2">
      <c r="A15" t="s">
        <v>10</v>
      </c>
      <c r="B15">
        <v>12.845000000000001</v>
      </c>
      <c r="C15">
        <v>43.079000000000001</v>
      </c>
      <c r="D15">
        <v>-30.234000000000002</v>
      </c>
      <c r="F15">
        <v>11.884</v>
      </c>
      <c r="G15">
        <v>39.451999999999998</v>
      </c>
      <c r="H15">
        <v>-27.568000000000001</v>
      </c>
      <c r="J15">
        <v>9.4860000000000007</v>
      </c>
      <c r="K15">
        <v>35.317</v>
      </c>
      <c r="L15">
        <v>-25.831</v>
      </c>
      <c r="N15">
        <v>20.469000000000001</v>
      </c>
      <c r="O15">
        <v>32.334000000000003</v>
      </c>
      <c r="P15">
        <v>-11.865</v>
      </c>
    </row>
    <row r="16" spans="1:16" x14ac:dyDescent="0.2">
      <c r="A16" t="s">
        <v>11</v>
      </c>
      <c r="B16">
        <v>-225.62799999999999</v>
      </c>
      <c r="C16">
        <v>0</v>
      </c>
      <c r="D16">
        <v>-225.62799999999999</v>
      </c>
      <c r="F16">
        <v>-125.66</v>
      </c>
      <c r="G16">
        <v>0</v>
      </c>
      <c r="H16">
        <v>-125.66</v>
      </c>
      <c r="J16">
        <v>-195.43</v>
      </c>
      <c r="K16">
        <v>0</v>
      </c>
      <c r="L16">
        <v>-195.43</v>
      </c>
      <c r="N16">
        <v>221.46799999999999</v>
      </c>
      <c r="O16">
        <v>0</v>
      </c>
      <c r="P16">
        <v>221.46799999999999</v>
      </c>
    </row>
    <row r="17" spans="1:16" x14ac:dyDescent="0.2">
      <c r="A17" t="s">
        <v>17</v>
      </c>
      <c r="B17">
        <v>132.863</v>
      </c>
      <c r="C17">
        <v>126.474</v>
      </c>
      <c r="D17">
        <v>6.3890000000000002</v>
      </c>
      <c r="F17">
        <v>84.566000000000003</v>
      </c>
      <c r="G17">
        <v>116.83199999999999</v>
      </c>
      <c r="H17">
        <v>-32.265999999999998</v>
      </c>
      <c r="J17">
        <v>-98.135999999999996</v>
      </c>
      <c r="K17">
        <v>114.53</v>
      </c>
      <c r="L17">
        <v>-212.666</v>
      </c>
      <c r="N17">
        <v>-122.571</v>
      </c>
      <c r="O17">
        <v>109.06699999999999</v>
      </c>
      <c r="P17">
        <v>-231.63800000000001</v>
      </c>
    </row>
    <row r="18" spans="1:16" x14ac:dyDescent="0.2">
      <c r="A18" t="s">
        <v>12</v>
      </c>
      <c r="B18">
        <v>259.13099999999997</v>
      </c>
      <c r="C18">
        <v>75.599999999999994</v>
      </c>
      <c r="D18">
        <v>183.53100000000001</v>
      </c>
      <c r="F18">
        <v>-32.792999999999999</v>
      </c>
      <c r="G18">
        <v>69.736999999999995</v>
      </c>
      <c r="H18">
        <v>-102.53</v>
      </c>
      <c r="J18">
        <v>-50.097999999999999</v>
      </c>
      <c r="K18">
        <v>63.189</v>
      </c>
      <c r="L18">
        <v>-113.28700000000001</v>
      </c>
      <c r="N18">
        <v>-53.225000000000001</v>
      </c>
      <c r="O18">
        <v>57.334000000000003</v>
      </c>
      <c r="P18">
        <v>-110.559</v>
      </c>
    </row>
    <row r="19" spans="1:16" x14ac:dyDescent="0.2">
      <c r="A19" t="s">
        <v>13</v>
      </c>
      <c r="B19">
        <v>373.84300000000002</v>
      </c>
      <c r="C19">
        <v>307.24700000000001</v>
      </c>
      <c r="D19">
        <v>66.596000000000004</v>
      </c>
      <c r="F19">
        <v>440.29700000000003</v>
      </c>
      <c r="G19">
        <v>306.589</v>
      </c>
      <c r="H19">
        <v>133.708</v>
      </c>
      <c r="J19">
        <v>327.40699999999998</v>
      </c>
      <c r="K19">
        <v>232.114</v>
      </c>
      <c r="L19">
        <v>95.293000000000006</v>
      </c>
      <c r="N19">
        <v>409.85700000000003</v>
      </c>
      <c r="O19">
        <v>212.68799999999999</v>
      </c>
      <c r="P19">
        <v>197.16900000000001</v>
      </c>
    </row>
    <row r="20" spans="1:16" x14ac:dyDescent="0.2">
      <c r="A20" t="s">
        <v>14</v>
      </c>
      <c r="B20">
        <v>-45.975000000000001</v>
      </c>
      <c r="C20">
        <v>44.713000000000001</v>
      </c>
      <c r="D20">
        <v>-90.688000000000002</v>
      </c>
      <c r="F20">
        <v>-35.954999999999998</v>
      </c>
      <c r="G20">
        <v>39.944000000000003</v>
      </c>
      <c r="H20">
        <v>-75.899000000000001</v>
      </c>
      <c r="J20">
        <v>-59.156999999999996</v>
      </c>
      <c r="K20">
        <v>36.225000000000001</v>
      </c>
      <c r="L20">
        <v>-95.382000000000005</v>
      </c>
      <c r="N20">
        <v>-0.48899999999999999</v>
      </c>
      <c r="O20">
        <v>33.753</v>
      </c>
      <c r="P20">
        <v>-34.241999999999997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38BD-BD16-473D-8F9F-E7C03B56E832}">
  <dimension ref="A1:T20"/>
  <sheetViews>
    <sheetView zoomScale="90" zoomScaleNormal="90" workbookViewId="0">
      <selection activeCell="A23" sqref="A23"/>
    </sheetView>
  </sheetViews>
  <sheetFormatPr defaultRowHeight="14.25" x14ac:dyDescent="0.2"/>
  <cols>
    <col min="1" max="1" width="24.25" style="3" bestFit="1" customWidth="1"/>
    <col min="2" max="2" width="30.25" style="3" customWidth="1"/>
    <col min="3" max="3" width="33.625" style="3" customWidth="1"/>
    <col min="4" max="4" width="33.375" style="3" customWidth="1"/>
    <col min="5" max="5" width="35.375" style="3" customWidth="1"/>
    <col min="6" max="6" width="37.875" style="3" customWidth="1"/>
    <col min="7" max="7" width="29.5" style="3" customWidth="1"/>
    <col min="8" max="11" width="31.875" style="3" customWidth="1"/>
    <col min="12" max="12" width="30.5" style="3" customWidth="1"/>
    <col min="13" max="16" width="34.375" style="3" customWidth="1"/>
    <col min="17" max="17" width="30.875" style="3" customWidth="1"/>
    <col min="18" max="20" width="33" style="3" customWidth="1"/>
  </cols>
  <sheetData>
    <row r="1" spans="1:20" ht="47.25" x14ac:dyDescent="0.25">
      <c r="A1" s="2" t="s">
        <v>21</v>
      </c>
      <c r="B1" s="2" t="s">
        <v>41</v>
      </c>
      <c r="C1" s="2" t="s">
        <v>43</v>
      </c>
      <c r="D1" s="2" t="s">
        <v>45</v>
      </c>
      <c r="E1" s="2" t="s">
        <v>47</v>
      </c>
      <c r="F1" s="2"/>
      <c r="G1" s="2" t="s">
        <v>48</v>
      </c>
      <c r="H1" s="2" t="s">
        <v>49</v>
      </c>
      <c r="I1" s="2" t="s">
        <v>50</v>
      </c>
      <c r="J1" s="2" t="s">
        <v>51</v>
      </c>
      <c r="K1" s="2"/>
      <c r="L1" s="2" t="s">
        <v>40</v>
      </c>
      <c r="M1" s="2" t="s">
        <v>42</v>
      </c>
      <c r="N1" s="2" t="s">
        <v>44</v>
      </c>
      <c r="O1" s="2" t="s">
        <v>46</v>
      </c>
      <c r="P1" s="2"/>
      <c r="Q1" s="2" t="s">
        <v>52</v>
      </c>
      <c r="R1" s="2" t="s">
        <v>53</v>
      </c>
      <c r="S1" s="2" t="s">
        <v>54</v>
      </c>
      <c r="T1" s="2" t="s">
        <v>55</v>
      </c>
    </row>
    <row r="2" spans="1:20" x14ac:dyDescent="0.2">
      <c r="A2" s="3" t="s">
        <v>0</v>
      </c>
      <c r="B2" s="3">
        <v>1813.85</v>
      </c>
      <c r="C2" s="3">
        <v>0</v>
      </c>
      <c r="D2" s="3">
        <v>410.39</v>
      </c>
      <c r="E2" s="3">
        <v>2224.2399999999998</v>
      </c>
      <c r="G2" s="3">
        <v>846.96799999999996</v>
      </c>
      <c r="H2" s="3">
        <v>0</v>
      </c>
      <c r="I2" s="3">
        <v>1230.809</v>
      </c>
      <c r="J2" s="3">
        <v>2077.777</v>
      </c>
      <c r="L2" s="3">
        <v>776.91200000000003</v>
      </c>
      <c r="M2" s="3">
        <v>0</v>
      </c>
      <c r="N2" s="3">
        <v>1292.9880000000001</v>
      </c>
      <c r="O2" s="3">
        <v>2069.9</v>
      </c>
      <c r="Q2" s="3">
        <v>693.59500000000003</v>
      </c>
      <c r="R2" s="3">
        <v>0</v>
      </c>
      <c r="S2" s="3">
        <v>1283.771</v>
      </c>
      <c r="T2" s="3">
        <v>1977.366</v>
      </c>
    </row>
    <row r="3" spans="1:20" x14ac:dyDescent="0.2">
      <c r="A3" s="3" t="s">
        <v>69</v>
      </c>
      <c r="B3" s="3">
        <v>108803.63499999999</v>
      </c>
      <c r="C3" s="3">
        <v>3938.1819999999998</v>
      </c>
      <c r="D3" s="3">
        <v>3790.8789999999999</v>
      </c>
      <c r="E3" s="3">
        <v>116532.696</v>
      </c>
      <c r="G3" s="3">
        <v>104212.148</v>
      </c>
      <c r="H3" s="3">
        <v>7238.1819999999998</v>
      </c>
      <c r="I3" s="3">
        <v>5875.9139999999989</v>
      </c>
      <c r="J3" s="3">
        <v>117326.24400000001</v>
      </c>
      <c r="L3" s="3">
        <v>99831.8</v>
      </c>
      <c r="M3" s="3">
        <v>20863.182000000001</v>
      </c>
      <c r="N3" s="3">
        <v>12675.957</v>
      </c>
      <c r="O3" s="3">
        <v>133370.93900000001</v>
      </c>
      <c r="Q3" s="3">
        <v>95406.237999999998</v>
      </c>
      <c r="R3" s="3">
        <v>30623.183000000001</v>
      </c>
      <c r="S3" s="3">
        <v>11619.689</v>
      </c>
      <c r="T3" s="3">
        <v>137649.10999999999</v>
      </c>
    </row>
    <row r="4" spans="1:20" x14ac:dyDescent="0.2">
      <c r="A4" s="3" t="s">
        <v>16</v>
      </c>
      <c r="B4" s="3">
        <v>839721.19400000002</v>
      </c>
      <c r="C4" s="3">
        <v>0</v>
      </c>
      <c r="D4" s="3">
        <v>34020.156000000003</v>
      </c>
      <c r="E4" s="3">
        <v>873741.35</v>
      </c>
      <c r="G4" s="3">
        <v>606199.65800000005</v>
      </c>
      <c r="H4" s="3">
        <v>169995.141</v>
      </c>
      <c r="I4" s="3">
        <v>29096.146000000001</v>
      </c>
      <c r="J4" s="3">
        <v>805290.94500000007</v>
      </c>
      <c r="L4" s="3">
        <v>609139.47600000002</v>
      </c>
      <c r="M4" s="3">
        <v>160000</v>
      </c>
      <c r="N4" s="3">
        <v>29862.260999999999</v>
      </c>
      <c r="O4" s="3">
        <v>799001.73699999996</v>
      </c>
      <c r="Q4" s="3">
        <v>594175.33900000004</v>
      </c>
      <c r="R4" s="3">
        <v>160000</v>
      </c>
      <c r="S4" s="3">
        <v>20831.555</v>
      </c>
      <c r="T4" s="3">
        <v>775006.89400000009</v>
      </c>
    </row>
    <row r="5" spans="1:20" x14ac:dyDescent="0.2">
      <c r="A5" s="3" t="s">
        <v>1</v>
      </c>
      <c r="B5" s="3">
        <v>16684.405999999999</v>
      </c>
      <c r="C5" s="3">
        <v>1128.261</v>
      </c>
      <c r="D5" s="3">
        <v>1550.8690000000001</v>
      </c>
      <c r="E5" s="3">
        <v>19363.536</v>
      </c>
      <c r="G5" s="3">
        <v>16233.851000000001</v>
      </c>
      <c r="H5" s="3">
        <v>1110.0630000000001</v>
      </c>
      <c r="I5" s="3">
        <v>1496.0360000000001</v>
      </c>
      <c r="J5" s="3">
        <v>18839.95</v>
      </c>
      <c r="L5" s="3">
        <v>15362.816000000001</v>
      </c>
      <c r="M5" s="3">
        <v>909.45399999999995</v>
      </c>
      <c r="N5" s="3">
        <v>1770.7730000000001</v>
      </c>
      <c r="O5" s="3">
        <v>18043.043000000001</v>
      </c>
      <c r="Q5" s="3">
        <v>15058.118</v>
      </c>
      <c r="R5" s="3">
        <v>1049.56</v>
      </c>
      <c r="S5" s="3">
        <v>1879.0830000000001</v>
      </c>
      <c r="T5" s="3">
        <v>17986.760999999999</v>
      </c>
    </row>
    <row r="6" spans="1:20" x14ac:dyDescent="0.2">
      <c r="A6" s="3" t="s">
        <v>2</v>
      </c>
      <c r="B6" s="3">
        <v>180.72200000000001</v>
      </c>
      <c r="C6" s="3">
        <v>50.914999999999999</v>
      </c>
      <c r="D6" s="3">
        <v>116.64099999999999</v>
      </c>
      <c r="E6" s="3">
        <v>348.27800000000002</v>
      </c>
      <c r="G6" s="3">
        <v>203.18899999999999</v>
      </c>
      <c r="H6" s="3">
        <v>20.757000000000001</v>
      </c>
      <c r="I6" s="3">
        <v>111.431</v>
      </c>
      <c r="J6" s="3">
        <v>335.37700000000001</v>
      </c>
      <c r="L6" s="3">
        <v>215.13900000000001</v>
      </c>
      <c r="M6" s="3">
        <v>4.6120000000000001</v>
      </c>
      <c r="N6" s="3">
        <v>124.04300000000001</v>
      </c>
      <c r="O6" s="3">
        <v>343.79399999999998</v>
      </c>
      <c r="Q6" s="3">
        <v>191.65799999999999</v>
      </c>
      <c r="R6" s="3">
        <v>-16.312000000000001</v>
      </c>
      <c r="S6" s="3">
        <v>114.96600000000001</v>
      </c>
      <c r="T6" s="3">
        <v>290.31200000000001</v>
      </c>
    </row>
    <row r="7" spans="1:20" x14ac:dyDescent="0.2">
      <c r="A7" s="3" t="s">
        <v>3</v>
      </c>
      <c r="B7" s="3">
        <v>1334.845</v>
      </c>
      <c r="C7" s="3">
        <v>930</v>
      </c>
      <c r="D7" s="3">
        <v>1649.9650000000001</v>
      </c>
      <c r="E7" s="3">
        <v>3914.8100000000004</v>
      </c>
      <c r="G7" s="3">
        <v>1471.6569999999999</v>
      </c>
      <c r="H7" s="3">
        <v>930</v>
      </c>
      <c r="I7" s="3">
        <v>1393.9189999999999</v>
      </c>
      <c r="J7" s="3">
        <v>3795.576</v>
      </c>
      <c r="L7" s="3">
        <v>1472.7339999999999</v>
      </c>
      <c r="M7" s="3">
        <v>930</v>
      </c>
      <c r="N7" s="3">
        <v>1259.2489999999998</v>
      </c>
      <c r="O7" s="3">
        <v>3661.9829999999997</v>
      </c>
      <c r="Q7" s="3">
        <v>1508.5820000000001</v>
      </c>
      <c r="R7" s="3">
        <v>930</v>
      </c>
      <c r="S7" s="3">
        <v>1133.1999999999998</v>
      </c>
      <c r="T7" s="3">
        <v>3571.7820000000002</v>
      </c>
    </row>
    <row r="8" spans="1:20" x14ac:dyDescent="0.2">
      <c r="A8" s="3" t="s">
        <v>5</v>
      </c>
      <c r="B8" s="3">
        <v>3786.6</v>
      </c>
      <c r="C8" s="3">
        <v>72</v>
      </c>
      <c r="D8" s="3">
        <v>331.28399999999999</v>
      </c>
      <c r="E8" s="3">
        <v>4189.884</v>
      </c>
      <c r="G8" s="3">
        <v>3642.8890000000001</v>
      </c>
      <c r="H8" s="3">
        <v>66</v>
      </c>
      <c r="I8" s="3">
        <v>326.06100000000004</v>
      </c>
      <c r="J8" s="3">
        <v>4034.9500000000003</v>
      </c>
      <c r="L8" s="3">
        <v>3650.7049999999999</v>
      </c>
      <c r="M8" s="3">
        <v>60</v>
      </c>
      <c r="N8" s="3">
        <v>341.79600000000005</v>
      </c>
      <c r="O8" s="3">
        <v>4052.5010000000002</v>
      </c>
      <c r="Q8" s="3">
        <v>3508.8119999999999</v>
      </c>
      <c r="R8" s="3">
        <v>54</v>
      </c>
      <c r="S8" s="3">
        <v>333.22800000000001</v>
      </c>
      <c r="T8" s="3">
        <v>3896.04</v>
      </c>
    </row>
    <row r="9" spans="1:20" x14ac:dyDescent="0.2">
      <c r="A9" s="3" t="s">
        <v>6</v>
      </c>
      <c r="B9" s="3">
        <v>2019.4</v>
      </c>
      <c r="C9" s="3">
        <v>0</v>
      </c>
      <c r="D9" s="3">
        <v>834.60800000000006</v>
      </c>
      <c r="E9" s="3">
        <v>2854.0080000000003</v>
      </c>
      <c r="G9" s="3">
        <v>2042.8409999999999</v>
      </c>
      <c r="H9" s="3">
        <v>0</v>
      </c>
      <c r="I9" s="3">
        <v>700.50400000000002</v>
      </c>
      <c r="J9" s="3">
        <v>2743.3449999999998</v>
      </c>
      <c r="L9" s="3">
        <v>2056.5700000000002</v>
      </c>
      <c r="M9" s="3">
        <v>0</v>
      </c>
      <c r="N9" s="3">
        <v>596.02599999999995</v>
      </c>
      <c r="O9" s="3">
        <v>2652.596</v>
      </c>
      <c r="Q9" s="3">
        <v>2022.6949999999999</v>
      </c>
      <c r="R9" s="3">
        <v>0</v>
      </c>
      <c r="S9" s="3">
        <v>658.70799999999997</v>
      </c>
      <c r="T9" s="3">
        <v>2681.4029999999998</v>
      </c>
    </row>
    <row r="10" spans="1:20" x14ac:dyDescent="0.2">
      <c r="A10" s="3" t="s">
        <v>4</v>
      </c>
      <c r="B10" s="3">
        <v>11163.975</v>
      </c>
      <c r="C10" s="3">
        <v>0</v>
      </c>
      <c r="D10" s="3">
        <v>2103.2649999999999</v>
      </c>
      <c r="E10" s="3">
        <v>13267.24</v>
      </c>
      <c r="G10" s="3">
        <v>11084.067999999999</v>
      </c>
      <c r="H10" s="3">
        <v>0</v>
      </c>
      <c r="I10" s="3">
        <v>1763.4740000000002</v>
      </c>
      <c r="J10" s="3">
        <v>12847.541999999999</v>
      </c>
      <c r="L10" s="3">
        <v>11697.672</v>
      </c>
      <c r="M10" s="3">
        <v>0</v>
      </c>
      <c r="N10" s="3">
        <v>2604.9360000000001</v>
      </c>
      <c r="O10" s="3">
        <v>14302.608</v>
      </c>
      <c r="Q10" s="3">
        <v>11453.609</v>
      </c>
      <c r="R10" s="3">
        <v>0</v>
      </c>
      <c r="S10" s="3">
        <v>2442.9859999999999</v>
      </c>
      <c r="T10" s="3">
        <v>13896.595000000001</v>
      </c>
    </row>
    <row r="11" spans="1:20" x14ac:dyDescent="0.2">
      <c r="A11" s="3" t="s">
        <v>7</v>
      </c>
      <c r="B11" s="3">
        <v>5012.0990000000002</v>
      </c>
      <c r="C11" s="3">
        <v>1452.443</v>
      </c>
      <c r="D11" s="3">
        <v>999.76299999999992</v>
      </c>
      <c r="E11" s="3">
        <v>7464.3050000000003</v>
      </c>
      <c r="G11" s="3">
        <v>3367.3339999999998</v>
      </c>
      <c r="H11" s="3">
        <v>1452.443</v>
      </c>
      <c r="I11" s="3">
        <v>2336.6099999999997</v>
      </c>
      <c r="J11" s="3">
        <v>7156.3869999999997</v>
      </c>
      <c r="L11" s="3">
        <v>132.315</v>
      </c>
      <c r="M11" s="3">
        <v>1452.443</v>
      </c>
      <c r="N11" s="3">
        <v>5479.0769999999993</v>
      </c>
      <c r="O11" s="3">
        <v>7063.8349999999991</v>
      </c>
      <c r="Q11" s="3">
        <v>4159.4229999999998</v>
      </c>
      <c r="R11" s="3">
        <v>1452.443</v>
      </c>
      <c r="S11" s="3">
        <v>1026.0919999999999</v>
      </c>
      <c r="T11" s="3">
        <v>6637.9579999999996</v>
      </c>
    </row>
    <row r="12" spans="1:20" x14ac:dyDescent="0.2">
      <c r="A12" s="3" t="s">
        <v>8</v>
      </c>
      <c r="B12" s="3">
        <v>1511.7149999999999</v>
      </c>
      <c r="C12" s="3">
        <v>327</v>
      </c>
      <c r="D12" s="3">
        <v>1901</v>
      </c>
      <c r="E12" s="3">
        <v>3739.7150000000001</v>
      </c>
      <c r="G12" s="3">
        <v>1377.8620000000001</v>
      </c>
      <c r="H12" s="3">
        <v>282</v>
      </c>
      <c r="I12" s="3">
        <v>2069</v>
      </c>
      <c r="J12" s="3">
        <v>3728.8620000000001</v>
      </c>
      <c r="L12" s="3">
        <v>1284.317</v>
      </c>
      <c r="M12" s="3">
        <v>237</v>
      </c>
      <c r="N12" s="3">
        <v>2105</v>
      </c>
      <c r="O12" s="3">
        <v>3626.317</v>
      </c>
      <c r="Q12" s="3">
        <v>1096.384</v>
      </c>
      <c r="R12" s="3">
        <v>192</v>
      </c>
      <c r="S12" s="3">
        <v>2436</v>
      </c>
      <c r="T12" s="3">
        <v>3724.384</v>
      </c>
    </row>
    <row r="13" spans="1:20" x14ac:dyDescent="0.2">
      <c r="A13" s="3" t="s">
        <v>9</v>
      </c>
      <c r="B13" s="3">
        <v>809.03099999999995</v>
      </c>
      <c r="C13" s="3">
        <v>362.62400000000002</v>
      </c>
      <c r="D13" s="3">
        <v>244.99199999999999</v>
      </c>
      <c r="E13" s="3">
        <v>1416.6469999999999</v>
      </c>
      <c r="G13" s="3">
        <v>920.12</v>
      </c>
      <c r="H13" s="3">
        <v>336.72199999999998</v>
      </c>
      <c r="I13" s="3">
        <v>264.34700000000004</v>
      </c>
      <c r="J13" s="3">
        <v>1521.1890000000001</v>
      </c>
      <c r="L13" s="3">
        <v>587.89499999999998</v>
      </c>
      <c r="M13" s="3">
        <v>310.82</v>
      </c>
      <c r="N13" s="3">
        <v>528.471</v>
      </c>
      <c r="O13" s="3">
        <v>1427.1859999999999</v>
      </c>
      <c r="Q13" s="3">
        <v>718.34</v>
      </c>
      <c r="R13" s="3">
        <v>257</v>
      </c>
      <c r="S13" s="3">
        <v>597</v>
      </c>
      <c r="T13" s="3">
        <v>1572.3400000000001</v>
      </c>
    </row>
    <row r="14" spans="1:20" x14ac:dyDescent="0.2">
      <c r="A14" s="3" t="s">
        <v>15</v>
      </c>
      <c r="B14" s="3">
        <v>5969.0630000000001</v>
      </c>
      <c r="C14" s="3">
        <v>0</v>
      </c>
      <c r="D14" s="3">
        <v>2765.0589999999997</v>
      </c>
      <c r="E14" s="3">
        <v>8734.1219999999994</v>
      </c>
      <c r="G14" s="3">
        <v>6292.3739999999998</v>
      </c>
      <c r="H14" s="3">
        <v>0</v>
      </c>
      <c r="I14" s="3">
        <v>2176.2370000000001</v>
      </c>
      <c r="J14" s="3">
        <v>8468.6110000000008</v>
      </c>
      <c r="L14" s="3">
        <v>6184.23</v>
      </c>
      <c r="M14" s="3">
        <v>0</v>
      </c>
      <c r="N14" s="3">
        <v>1803.903</v>
      </c>
      <c r="O14" s="3">
        <v>7988.1329999999998</v>
      </c>
      <c r="Q14" s="3">
        <v>6114.8890000000001</v>
      </c>
      <c r="R14" s="3">
        <v>339.29</v>
      </c>
      <c r="S14" s="3">
        <v>1163.8389999999999</v>
      </c>
      <c r="T14" s="3">
        <v>7618.018</v>
      </c>
    </row>
    <row r="15" spans="1:20" x14ac:dyDescent="0.2">
      <c r="A15" s="3" t="s">
        <v>10</v>
      </c>
      <c r="B15" s="3">
        <v>398.209</v>
      </c>
      <c r="C15" s="3">
        <v>148.959</v>
      </c>
      <c r="D15" s="3">
        <v>24.579000000000001</v>
      </c>
      <c r="E15" s="3">
        <v>571.74699999999996</v>
      </c>
      <c r="G15" s="3">
        <v>422.54599999999999</v>
      </c>
      <c r="H15" s="3">
        <v>103.127</v>
      </c>
      <c r="I15" s="3">
        <v>28.251000000000001</v>
      </c>
      <c r="J15" s="3">
        <v>553.92399999999998</v>
      </c>
      <c r="L15" s="3">
        <v>441.56900000000002</v>
      </c>
      <c r="M15" s="3">
        <v>57.295000000000002</v>
      </c>
      <c r="N15" s="3">
        <v>44.396000000000001</v>
      </c>
      <c r="O15" s="3">
        <v>543.26</v>
      </c>
      <c r="Q15" s="3">
        <v>474.471</v>
      </c>
      <c r="R15" s="3">
        <v>11.462999999999999</v>
      </c>
      <c r="S15" s="3">
        <v>37.107999999999997</v>
      </c>
      <c r="T15" s="3">
        <v>523.04200000000003</v>
      </c>
    </row>
    <row r="16" spans="1:20" x14ac:dyDescent="0.2">
      <c r="A16" s="3" t="s">
        <v>11</v>
      </c>
      <c r="B16" s="3">
        <v>-3456.857</v>
      </c>
      <c r="C16" s="3">
        <v>0</v>
      </c>
      <c r="D16" s="3">
        <v>3905.7719999999999</v>
      </c>
      <c r="E16" s="3">
        <v>448.91499999999996</v>
      </c>
      <c r="G16" s="3">
        <v>-4872.0940000000001</v>
      </c>
      <c r="H16" s="3">
        <v>0</v>
      </c>
      <c r="I16" s="3">
        <v>5292.3779999999997</v>
      </c>
      <c r="J16" s="3">
        <v>420.28399999999965</v>
      </c>
      <c r="L16" s="3">
        <v>-238.47900000000001</v>
      </c>
      <c r="M16" s="3">
        <v>0</v>
      </c>
      <c r="N16" s="3">
        <v>5399.05</v>
      </c>
      <c r="O16" s="3">
        <v>5160.5709999999999</v>
      </c>
      <c r="Q16" s="3">
        <v>-3485.069</v>
      </c>
      <c r="R16" s="3">
        <v>0</v>
      </c>
      <c r="S16" s="3">
        <v>7499.3680000000004</v>
      </c>
      <c r="T16" s="3">
        <v>4014.2990000000004</v>
      </c>
    </row>
    <row r="17" spans="1:20" x14ac:dyDescent="0.2">
      <c r="A17" s="3" t="s">
        <v>17</v>
      </c>
      <c r="B17" s="3">
        <v>1116.136</v>
      </c>
      <c r="C17" s="3">
        <v>490.286</v>
      </c>
      <c r="D17" s="3">
        <v>647.15200000000004</v>
      </c>
      <c r="E17" s="3">
        <v>2253.5740000000001</v>
      </c>
      <c r="G17" s="3">
        <v>1061.646</v>
      </c>
      <c r="H17" s="3">
        <v>495.07600000000002</v>
      </c>
      <c r="I17" s="3">
        <v>573.39300000000003</v>
      </c>
      <c r="J17" s="3">
        <v>2130.1149999999998</v>
      </c>
      <c r="L17" s="3">
        <v>1064.3440000000001</v>
      </c>
      <c r="M17" s="3">
        <v>553.42899999999997</v>
      </c>
      <c r="N17" s="3">
        <v>634.91000000000008</v>
      </c>
      <c r="O17" s="3">
        <v>2252.683</v>
      </c>
      <c r="Q17" s="3">
        <v>1639.114</v>
      </c>
      <c r="R17" s="3">
        <v>0</v>
      </c>
      <c r="S17" s="3">
        <v>516.99099999999999</v>
      </c>
      <c r="T17" s="3">
        <v>2156.105</v>
      </c>
    </row>
    <row r="18" spans="1:20" x14ac:dyDescent="0.2">
      <c r="A18" s="3" t="s">
        <v>12</v>
      </c>
      <c r="B18" s="3">
        <v>1108.5</v>
      </c>
      <c r="C18" s="3">
        <v>0</v>
      </c>
      <c r="D18" s="3">
        <v>119</v>
      </c>
      <c r="E18" s="3">
        <v>1227.5</v>
      </c>
      <c r="G18" s="3">
        <v>1072.8710000000001</v>
      </c>
      <c r="H18" s="3">
        <v>0</v>
      </c>
      <c r="I18" s="3">
        <v>119</v>
      </c>
      <c r="J18" s="3">
        <v>1191.8710000000001</v>
      </c>
      <c r="L18" s="3">
        <v>1030.8109999999999</v>
      </c>
      <c r="M18" s="3">
        <v>0</v>
      </c>
      <c r="N18" s="3">
        <v>119</v>
      </c>
      <c r="O18" s="3">
        <v>1149.8109999999999</v>
      </c>
      <c r="Q18" s="3">
        <v>995.38300000000004</v>
      </c>
      <c r="R18" s="3">
        <v>0</v>
      </c>
      <c r="S18" s="3">
        <v>119</v>
      </c>
      <c r="T18" s="3">
        <v>1114.383</v>
      </c>
    </row>
    <row r="19" spans="1:20" x14ac:dyDescent="0.2">
      <c r="A19" s="3" t="s">
        <v>13</v>
      </c>
      <c r="B19" s="3">
        <v>3902.5419999999999</v>
      </c>
      <c r="C19" s="3">
        <v>0</v>
      </c>
      <c r="D19" s="3">
        <v>1153.9760000000001</v>
      </c>
      <c r="E19" s="3">
        <v>5056.518</v>
      </c>
      <c r="G19" s="3">
        <v>4085.1309999999999</v>
      </c>
      <c r="H19" s="3">
        <v>0</v>
      </c>
      <c r="I19" s="3">
        <v>1265.846</v>
      </c>
      <c r="J19" s="3">
        <v>5350.9769999999999</v>
      </c>
      <c r="L19" s="3">
        <v>3278.674</v>
      </c>
      <c r="M19" s="3">
        <v>0</v>
      </c>
      <c r="N19" s="3">
        <v>1005.5359999999999</v>
      </c>
      <c r="O19" s="3">
        <v>4284.21</v>
      </c>
      <c r="Q19" s="3">
        <v>3196.3960000000002</v>
      </c>
      <c r="R19" s="3">
        <v>0</v>
      </c>
      <c r="S19" s="3">
        <v>690.97500000000002</v>
      </c>
      <c r="T19" s="3">
        <v>3887.3710000000001</v>
      </c>
    </row>
    <row r="20" spans="1:20" x14ac:dyDescent="0.2">
      <c r="A20" s="3" t="s">
        <v>14</v>
      </c>
      <c r="B20" s="3">
        <v>567.92999999999995</v>
      </c>
      <c r="C20" s="3">
        <v>0</v>
      </c>
      <c r="D20" s="3">
        <v>131.31799999999998</v>
      </c>
      <c r="E20" s="3">
        <v>699.24799999999993</v>
      </c>
      <c r="G20" s="3">
        <v>532.22900000000004</v>
      </c>
      <c r="H20" s="3">
        <v>0</v>
      </c>
      <c r="I20" s="3">
        <v>133.952</v>
      </c>
      <c r="J20" s="3">
        <v>666.18100000000004</v>
      </c>
      <c r="L20" s="3">
        <v>511.69</v>
      </c>
      <c r="M20" s="3">
        <v>0</v>
      </c>
      <c r="N20" s="3">
        <v>134.27199999999999</v>
      </c>
      <c r="O20" s="3">
        <v>645.96199999999999</v>
      </c>
      <c r="Q20" s="3">
        <v>507.25799999999998</v>
      </c>
      <c r="R20" s="3">
        <v>0</v>
      </c>
      <c r="S20" s="3">
        <v>123.46899999999999</v>
      </c>
      <c r="T20" s="3">
        <v>630.72699999999998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696F0-1D73-48C6-B059-5727C497CB46}">
  <dimension ref="A1:P20"/>
  <sheetViews>
    <sheetView zoomScale="90" zoomScaleNormal="90" workbookViewId="0">
      <selection activeCell="A22" sqref="A22"/>
    </sheetView>
  </sheetViews>
  <sheetFormatPr defaultRowHeight="14.25" x14ac:dyDescent="0.2"/>
  <cols>
    <col min="1" max="1" width="24.25" style="3" bestFit="1" customWidth="1"/>
    <col min="2" max="2" width="24.125" style="3" customWidth="1"/>
    <col min="3" max="3" width="20" style="3" bestFit="1" customWidth="1"/>
    <col min="4" max="4" width="24.75" style="3" customWidth="1"/>
    <col min="5" max="5" width="20" style="3" customWidth="1"/>
    <col min="6" max="6" width="24.875" style="3" customWidth="1"/>
    <col min="7" max="7" width="20" style="3" bestFit="1" customWidth="1"/>
    <col min="8" max="8" width="22.5" style="3" customWidth="1"/>
    <col min="9" max="9" width="20" style="3" customWidth="1"/>
    <col min="10" max="12" width="20" style="3" bestFit="1" customWidth="1"/>
    <col min="13" max="13" width="20" style="3" customWidth="1"/>
    <col min="14" max="16" width="20" style="3" bestFit="1" customWidth="1"/>
    <col min="17" max="16384" width="9" style="3"/>
  </cols>
  <sheetData>
    <row r="1" spans="1:16" ht="47.25" x14ac:dyDescent="0.25">
      <c r="A1" s="2" t="s">
        <v>21</v>
      </c>
      <c r="B1" s="2" t="s">
        <v>31</v>
      </c>
      <c r="C1" s="2" t="s">
        <v>32</v>
      </c>
      <c r="D1" s="2" t="s">
        <v>33</v>
      </c>
      <c r="E1" s="2"/>
      <c r="F1" s="2" t="s">
        <v>34</v>
      </c>
      <c r="G1" s="2" t="s">
        <v>35</v>
      </c>
      <c r="H1" s="2" t="s">
        <v>36</v>
      </c>
      <c r="I1" s="2"/>
      <c r="J1" s="2" t="s">
        <v>28</v>
      </c>
      <c r="K1" s="2" t="s">
        <v>29</v>
      </c>
      <c r="L1" s="2" t="s">
        <v>30</v>
      </c>
      <c r="M1" s="2"/>
      <c r="N1" s="2" t="s">
        <v>37</v>
      </c>
      <c r="O1" s="2" t="s">
        <v>38</v>
      </c>
      <c r="P1" s="2" t="s">
        <v>39</v>
      </c>
    </row>
    <row r="2" spans="1:16" x14ac:dyDescent="0.2">
      <c r="A2" s="3" t="s">
        <v>0</v>
      </c>
      <c r="B2" s="3">
        <v>3278.78</v>
      </c>
      <c r="C2" s="3">
        <v>1764.94</v>
      </c>
      <c r="D2" s="3">
        <v>75.171000000000006</v>
      </c>
      <c r="F2" s="3">
        <v>3278.78</v>
      </c>
      <c r="G2" s="3">
        <v>1689.771</v>
      </c>
      <c r="H2" s="3">
        <v>75.716999999999999</v>
      </c>
      <c r="J2" s="3">
        <v>3279.002</v>
      </c>
      <c r="K2" s="3">
        <v>1614.712</v>
      </c>
      <c r="L2" s="3">
        <v>76.584999999999994</v>
      </c>
      <c r="N2" s="3">
        <v>3278.78</v>
      </c>
      <c r="O2" s="3">
        <v>1539.43</v>
      </c>
      <c r="P2" s="3">
        <v>77.397000000000006</v>
      </c>
    </row>
    <row r="3" spans="1:16" x14ac:dyDescent="0.2">
      <c r="A3" s="3" t="s">
        <v>69</v>
      </c>
      <c r="B3" s="3">
        <v>168260.09400000001</v>
      </c>
      <c r="C3" s="3">
        <v>111486.09600000001</v>
      </c>
      <c r="D3" s="3">
        <v>3454.7809999999999</v>
      </c>
      <c r="F3" s="3">
        <v>170178.671</v>
      </c>
      <c r="G3" s="3">
        <v>110000.007</v>
      </c>
      <c r="H3" s="3">
        <v>3518.9380000000001</v>
      </c>
      <c r="J3" s="3">
        <v>187630.61</v>
      </c>
      <c r="K3" s="3">
        <v>121029.07399999999</v>
      </c>
      <c r="L3" s="3">
        <v>3936.627</v>
      </c>
      <c r="N3" s="3">
        <v>200774.24400000001</v>
      </c>
      <c r="O3" s="3">
        <v>125465.997</v>
      </c>
      <c r="P3" s="3">
        <v>4267.799</v>
      </c>
    </row>
    <row r="4" spans="1:16" x14ac:dyDescent="0.2">
      <c r="A4" s="3" t="s">
        <v>16</v>
      </c>
      <c r="B4" s="3">
        <v>1311540.7720000001</v>
      </c>
      <c r="C4" s="3">
        <v>845029.89099999995</v>
      </c>
      <c r="D4" s="3">
        <v>21283.746999999999</v>
      </c>
      <c r="F4" s="3">
        <v>1202546.3119999999</v>
      </c>
      <c r="G4" s="3">
        <v>778026.33200000005</v>
      </c>
      <c r="H4" s="3">
        <v>19735.669000000002</v>
      </c>
      <c r="J4" s="3">
        <v>1200548.442</v>
      </c>
      <c r="K4" s="3">
        <v>761373.59299999999</v>
      </c>
      <c r="L4" s="3">
        <v>19929.683000000001</v>
      </c>
      <c r="N4" s="3">
        <v>1190255.8219999999</v>
      </c>
      <c r="O4" s="3">
        <v>736957.38899999997</v>
      </c>
      <c r="P4" s="3">
        <v>19969.606</v>
      </c>
    </row>
    <row r="5" spans="1:16" x14ac:dyDescent="0.2">
      <c r="A5" s="3" t="s">
        <v>1</v>
      </c>
      <c r="B5" s="3">
        <v>31269.326000000001</v>
      </c>
      <c r="C5" s="3">
        <v>18124.59</v>
      </c>
      <c r="D5" s="3">
        <v>680.31899999999996</v>
      </c>
      <c r="F5" s="3">
        <v>31229.249</v>
      </c>
      <c r="G5" s="3">
        <v>17425.7</v>
      </c>
      <c r="H5" s="3">
        <v>683.80600000000004</v>
      </c>
      <c r="J5" s="3">
        <v>31244.117999999999</v>
      </c>
      <c r="K5" s="3">
        <v>16712.945</v>
      </c>
      <c r="L5" s="3">
        <v>691.24300000000005</v>
      </c>
      <c r="N5" s="3">
        <v>31031.058000000001</v>
      </c>
      <c r="O5" s="3">
        <v>16051.762000000001</v>
      </c>
      <c r="P5" s="3">
        <v>699.78200000000004</v>
      </c>
    </row>
    <row r="6" spans="1:16" x14ac:dyDescent="0.2">
      <c r="A6" s="3" t="s">
        <v>2</v>
      </c>
      <c r="B6" s="3">
        <v>626.85500000000002</v>
      </c>
      <c r="C6" s="3">
        <v>286.46899999999999</v>
      </c>
      <c r="D6" s="3">
        <v>15.291</v>
      </c>
      <c r="F6" s="3">
        <v>626.85500000000002</v>
      </c>
      <c r="G6" s="3">
        <v>271.178</v>
      </c>
      <c r="H6" s="3">
        <v>15.401</v>
      </c>
      <c r="J6" s="3">
        <v>626.85500000000002</v>
      </c>
      <c r="K6" s="3">
        <v>255.887</v>
      </c>
      <c r="L6" s="3">
        <v>15.577</v>
      </c>
      <c r="N6" s="3">
        <v>624.65499999999997</v>
      </c>
      <c r="O6" s="3">
        <v>239.05699999999999</v>
      </c>
      <c r="P6" s="3">
        <v>15.632</v>
      </c>
    </row>
    <row r="7" spans="1:16" x14ac:dyDescent="0.2">
      <c r="A7" s="3" t="s">
        <v>3</v>
      </c>
      <c r="B7" s="3">
        <v>7183.7669999999998</v>
      </c>
      <c r="C7" s="3">
        <v>3785.2820000000002</v>
      </c>
      <c r="D7" s="3">
        <v>189.35</v>
      </c>
      <c r="F7" s="3">
        <v>7259.5940000000001</v>
      </c>
      <c r="G7" s="3">
        <v>3700.6729999999998</v>
      </c>
      <c r="H7" s="3">
        <v>195.184</v>
      </c>
      <c r="J7" s="3">
        <v>7273.0209999999997</v>
      </c>
      <c r="K7" s="3">
        <v>3512.1640000000002</v>
      </c>
      <c r="L7" s="3">
        <v>197.70599999999999</v>
      </c>
      <c r="N7" s="3">
        <v>7305.7640000000001</v>
      </c>
      <c r="O7" s="3">
        <v>3424.0349999999999</v>
      </c>
      <c r="P7" s="3">
        <v>200.18899999999999</v>
      </c>
    </row>
    <row r="8" spans="1:16" x14ac:dyDescent="0.2">
      <c r="A8" s="3" t="s">
        <v>5</v>
      </c>
      <c r="B8" s="3">
        <v>6790.7860000000001</v>
      </c>
      <c r="C8" s="3">
        <v>3967.2089999999998</v>
      </c>
      <c r="D8" s="3">
        <v>179.56399999999999</v>
      </c>
      <c r="F8" s="3">
        <v>6814.1210000000001</v>
      </c>
      <c r="G8" s="3">
        <v>3819.9560000000001</v>
      </c>
      <c r="H8" s="3">
        <v>181.12299999999999</v>
      </c>
      <c r="J8" s="3">
        <v>6860.6090000000004</v>
      </c>
      <c r="K8" s="3">
        <v>3744.723</v>
      </c>
      <c r="L8" s="3">
        <v>185.011</v>
      </c>
      <c r="N8" s="3">
        <v>6918.1059999999998</v>
      </c>
      <c r="O8" s="3">
        <v>3650.1579999999999</v>
      </c>
      <c r="P8" s="3">
        <v>188.94399999999999</v>
      </c>
    </row>
    <row r="9" spans="1:16" x14ac:dyDescent="0.2">
      <c r="A9" s="3" t="s">
        <v>6</v>
      </c>
      <c r="B9" s="3">
        <v>5331.8940000000002</v>
      </c>
      <c r="C9" s="3">
        <v>2749.36</v>
      </c>
      <c r="D9" s="3">
        <v>124.503</v>
      </c>
      <c r="F9" s="3">
        <v>5337.2640000000001</v>
      </c>
      <c r="G9" s="3">
        <v>2631.89</v>
      </c>
      <c r="H9" s="3">
        <v>125.54300000000001</v>
      </c>
      <c r="J9" s="3">
        <v>5330.3869999999997</v>
      </c>
      <c r="K9" s="3">
        <v>2505.1149999999998</v>
      </c>
      <c r="L9" s="3">
        <v>126.82299999999999</v>
      </c>
      <c r="N9" s="3">
        <v>5468.03</v>
      </c>
      <c r="O9" s="3">
        <v>2540.9639999999999</v>
      </c>
      <c r="P9" s="3">
        <v>135.21299999999999</v>
      </c>
    </row>
    <row r="10" spans="1:16" x14ac:dyDescent="0.2">
      <c r="A10" s="3" t="s">
        <v>4</v>
      </c>
      <c r="B10" s="3">
        <v>27060.864000000001</v>
      </c>
      <c r="C10" s="3">
        <v>12409.73</v>
      </c>
      <c r="D10" s="3">
        <v>641.202</v>
      </c>
      <c r="F10" s="3">
        <v>27220.316999999999</v>
      </c>
      <c r="G10" s="3">
        <v>12107.53</v>
      </c>
      <c r="H10" s="3">
        <v>653.72500000000002</v>
      </c>
      <c r="J10" s="3">
        <v>27600.99</v>
      </c>
      <c r="K10" s="3">
        <v>12239.487999999999</v>
      </c>
      <c r="L10" s="3">
        <v>679.22</v>
      </c>
      <c r="N10" s="3">
        <v>27489.521000000001</v>
      </c>
      <c r="O10" s="3">
        <v>11548.027</v>
      </c>
      <c r="P10" s="3">
        <v>683.62800000000004</v>
      </c>
    </row>
    <row r="11" spans="1:16" x14ac:dyDescent="0.2">
      <c r="A11" s="3" t="s">
        <v>7</v>
      </c>
      <c r="B11" s="3">
        <v>11188.147000000001</v>
      </c>
      <c r="C11" s="3">
        <v>6733.9979999999996</v>
      </c>
      <c r="D11" s="3">
        <v>240.28899999999999</v>
      </c>
      <c r="F11" s="3">
        <v>11131.166999999999</v>
      </c>
      <c r="G11" s="3">
        <v>6457.7030000000004</v>
      </c>
      <c r="H11" s="3">
        <v>240.64400000000001</v>
      </c>
      <c r="J11" s="3">
        <v>11131.166999999999</v>
      </c>
      <c r="K11" s="3">
        <v>6218.7920000000004</v>
      </c>
      <c r="L11" s="3">
        <v>243.392</v>
      </c>
      <c r="N11" s="3">
        <v>11131.166999999999</v>
      </c>
      <c r="O11" s="3">
        <v>5979.8829999999998</v>
      </c>
      <c r="P11" s="3">
        <v>245.995</v>
      </c>
    </row>
    <row r="12" spans="1:16" x14ac:dyDescent="0.2">
      <c r="A12" s="3" t="s">
        <v>8</v>
      </c>
      <c r="B12" s="3">
        <v>6563.34</v>
      </c>
      <c r="C12" s="3">
        <v>3603.7150000000001</v>
      </c>
      <c r="D12" s="3">
        <v>183.44300000000001</v>
      </c>
      <c r="F12" s="3">
        <v>6610.4350000000004</v>
      </c>
      <c r="G12" s="3">
        <v>3465.8620000000001</v>
      </c>
      <c r="H12" s="3">
        <v>185.965</v>
      </c>
      <c r="J12" s="3">
        <v>6832.0219999999999</v>
      </c>
      <c r="K12" s="3">
        <v>3505.317</v>
      </c>
      <c r="L12" s="3">
        <v>193.74100000000001</v>
      </c>
      <c r="N12" s="3">
        <v>6953.0119999999997</v>
      </c>
      <c r="O12" s="3">
        <v>3443.384</v>
      </c>
      <c r="P12" s="3">
        <v>200.06700000000001</v>
      </c>
    </row>
    <row r="13" spans="1:16" x14ac:dyDescent="0.2">
      <c r="A13" s="3" t="s">
        <v>9</v>
      </c>
      <c r="B13" s="3">
        <v>2308.8490000000002</v>
      </c>
      <c r="C13" s="3">
        <v>1201.8530000000001</v>
      </c>
      <c r="D13" s="3">
        <v>61.313000000000002</v>
      </c>
      <c r="F13" s="3">
        <v>2427.0659999999998</v>
      </c>
      <c r="G13" s="3">
        <v>1250.73</v>
      </c>
      <c r="H13" s="3">
        <v>65.287000000000006</v>
      </c>
      <c r="J13" s="3">
        <v>2453.3890000000001</v>
      </c>
      <c r="K13" s="3">
        <v>1210.0170000000001</v>
      </c>
      <c r="L13" s="3">
        <v>66.876999999999995</v>
      </c>
      <c r="N13" s="3">
        <v>2973.8159999999998</v>
      </c>
      <c r="O13" s="3">
        <v>1390.2470000000001</v>
      </c>
      <c r="P13" s="3">
        <v>101.56</v>
      </c>
    </row>
    <row r="14" spans="1:16" x14ac:dyDescent="0.2">
      <c r="A14" s="3" t="s">
        <v>15</v>
      </c>
      <c r="B14" s="3">
        <v>16208.933000000001</v>
      </c>
      <c r="C14" s="3">
        <v>8714.8880000000008</v>
      </c>
      <c r="D14" s="3">
        <v>374.07299999999998</v>
      </c>
      <c r="F14" s="3">
        <v>16218.598</v>
      </c>
      <c r="G14" s="3">
        <v>8449.3770000000004</v>
      </c>
      <c r="H14" s="3">
        <v>376.661</v>
      </c>
      <c r="J14" s="3">
        <v>16028.272000000001</v>
      </c>
      <c r="K14" s="3">
        <v>7968.8990000000003</v>
      </c>
      <c r="L14" s="3">
        <v>376.99099999999999</v>
      </c>
      <c r="N14" s="3">
        <v>16038.075000000001</v>
      </c>
      <c r="O14" s="3">
        <v>7598.7839999999997</v>
      </c>
      <c r="P14" s="3">
        <v>382.32299999999998</v>
      </c>
    </row>
    <row r="15" spans="1:16" x14ac:dyDescent="0.2">
      <c r="A15" s="3" t="s">
        <v>10</v>
      </c>
      <c r="B15" s="3">
        <v>1026.6610000000001</v>
      </c>
      <c r="C15" s="3">
        <v>550.61400000000003</v>
      </c>
      <c r="D15" s="3">
        <v>22.814</v>
      </c>
      <c r="F15" s="3">
        <v>1026.6610000000001</v>
      </c>
      <c r="G15" s="3">
        <v>527.79999999999995</v>
      </c>
      <c r="H15" s="3">
        <v>22.98</v>
      </c>
      <c r="J15" s="3">
        <v>1026.6610000000001</v>
      </c>
      <c r="K15" s="3">
        <v>504.98500000000001</v>
      </c>
      <c r="L15" s="3">
        <v>23.242000000000001</v>
      </c>
      <c r="N15" s="3">
        <v>1026.6610000000001</v>
      </c>
      <c r="O15" s="3">
        <v>482.17</v>
      </c>
      <c r="P15" s="3">
        <v>23.491</v>
      </c>
    </row>
    <row r="16" spans="1:16" x14ac:dyDescent="0.2">
      <c r="A16" s="3" t="s">
        <v>11</v>
      </c>
      <c r="B16" s="3">
        <v>1250.251</v>
      </c>
      <c r="C16" s="3">
        <v>448.91500000000002</v>
      </c>
      <c r="D16" s="3">
        <v>28.631</v>
      </c>
      <c r="F16" s="3">
        <v>1250.251</v>
      </c>
      <c r="G16" s="3">
        <v>420.28399999999999</v>
      </c>
      <c r="H16" s="3">
        <v>28.84</v>
      </c>
      <c r="J16" s="3">
        <v>1250.251</v>
      </c>
      <c r="K16" s="3">
        <v>391.654</v>
      </c>
      <c r="L16" s="3">
        <v>29.167999999999999</v>
      </c>
      <c r="N16" s="3">
        <v>550.05100000000004</v>
      </c>
      <c r="O16" s="3">
        <v>168.99100000000001</v>
      </c>
      <c r="P16" s="3">
        <v>13.458</v>
      </c>
    </row>
    <row r="17" spans="1:16" x14ac:dyDescent="0.2">
      <c r="A17" s="3" t="s">
        <v>17</v>
      </c>
      <c r="B17" s="3">
        <v>3525.4009999999998</v>
      </c>
      <c r="C17" s="3">
        <v>2034.8340000000001</v>
      </c>
      <c r="D17" s="3">
        <v>85.617000000000004</v>
      </c>
      <c r="F17" s="3">
        <v>3525.4009999999998</v>
      </c>
      <c r="G17" s="3">
        <v>1949.2180000000001</v>
      </c>
      <c r="H17" s="3">
        <v>86.239000000000004</v>
      </c>
      <c r="J17" s="3">
        <v>3590.01</v>
      </c>
      <c r="K17" s="3">
        <v>2055.241</v>
      </c>
      <c r="L17" s="3">
        <v>88.8</v>
      </c>
      <c r="N17" s="3">
        <v>3569.66</v>
      </c>
      <c r="O17" s="3">
        <v>1978.961</v>
      </c>
      <c r="P17" s="3">
        <v>87.727000000000004</v>
      </c>
    </row>
    <row r="18" spans="1:16" x14ac:dyDescent="0.2">
      <c r="A18" s="3" t="s">
        <v>12</v>
      </c>
      <c r="B18" s="3">
        <v>1754.135</v>
      </c>
      <c r="C18" s="3">
        <v>1227.5</v>
      </c>
      <c r="D18" s="3">
        <v>35.631999999999998</v>
      </c>
      <c r="F18" s="3">
        <v>1754.135</v>
      </c>
      <c r="G18" s="3">
        <v>1191.8710000000001</v>
      </c>
      <c r="H18" s="3">
        <v>35.887999999999998</v>
      </c>
      <c r="J18" s="3">
        <v>1744.34</v>
      </c>
      <c r="K18" s="3">
        <v>1149.8109999999999</v>
      </c>
      <c r="L18" s="3">
        <v>36.093000000000004</v>
      </c>
      <c r="N18" s="3">
        <v>1744.34</v>
      </c>
      <c r="O18" s="3">
        <v>1114.383</v>
      </c>
      <c r="P18" s="3">
        <v>36.478999999999999</v>
      </c>
    </row>
    <row r="19" spans="1:16" x14ac:dyDescent="0.2">
      <c r="A19" s="3" t="s">
        <v>13</v>
      </c>
      <c r="B19" s="3">
        <v>10290.361000000001</v>
      </c>
      <c r="C19" s="3">
        <v>3819.3409999999999</v>
      </c>
      <c r="D19" s="3">
        <v>290.64600000000002</v>
      </c>
      <c r="F19" s="3">
        <v>9095.8379999999997</v>
      </c>
      <c r="G19" s="3">
        <v>3070.2849999999999</v>
      </c>
      <c r="H19" s="3">
        <v>265.13</v>
      </c>
      <c r="J19" s="3">
        <v>9095.8379999999997</v>
      </c>
      <c r="K19" s="3">
        <v>2807.4760000000001</v>
      </c>
      <c r="L19" s="3">
        <v>268.15600000000001</v>
      </c>
      <c r="N19" s="3">
        <v>9095.8379999999997</v>
      </c>
      <c r="O19" s="3">
        <v>2544.2570000000001</v>
      </c>
      <c r="P19" s="3">
        <v>271.02600000000001</v>
      </c>
    </row>
    <row r="20" spans="1:16" x14ac:dyDescent="0.2">
      <c r="A20" s="3" t="s">
        <v>14</v>
      </c>
      <c r="B20" s="3">
        <v>1034.7629999999999</v>
      </c>
      <c r="C20" s="3">
        <v>593.98099999999999</v>
      </c>
      <c r="D20" s="3">
        <v>22.587</v>
      </c>
      <c r="F20" s="3">
        <v>1029.3579999999999</v>
      </c>
      <c r="G20" s="3">
        <v>568.30899999999997</v>
      </c>
      <c r="H20" s="3">
        <v>22.533999999999999</v>
      </c>
      <c r="J20" s="3">
        <v>1029.3579999999999</v>
      </c>
      <c r="K20" s="3">
        <v>545.94100000000003</v>
      </c>
      <c r="L20" s="3">
        <v>22.789000000000001</v>
      </c>
      <c r="N20" s="3">
        <v>1029.3579999999999</v>
      </c>
      <c r="O20" s="3">
        <v>523.57000000000005</v>
      </c>
      <c r="P20" s="3">
        <v>23.035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34FD-F96D-4E0C-9FA8-8C70CD063165}">
  <dimension ref="A1:L21"/>
  <sheetViews>
    <sheetView zoomScale="90" zoomScaleNormal="90" workbookViewId="0">
      <selection activeCell="A24" sqref="A24"/>
    </sheetView>
  </sheetViews>
  <sheetFormatPr defaultRowHeight="14.25" x14ac:dyDescent="0.2"/>
  <cols>
    <col min="1" max="1" width="24.25" style="3" bestFit="1" customWidth="1"/>
    <col min="2" max="3" width="20" style="3" bestFit="1" customWidth="1"/>
    <col min="4" max="4" width="23.625" style="3" customWidth="1"/>
    <col min="5" max="5" width="21.5" style="3" customWidth="1"/>
    <col min="6" max="6" width="20" style="3" bestFit="1" customWidth="1"/>
    <col min="7" max="7" width="23.375" style="3" customWidth="1"/>
    <col min="8" max="9" width="22.125" style="3" customWidth="1"/>
    <col min="10" max="10" width="20" style="3" bestFit="1" customWidth="1"/>
    <col min="11" max="11" width="22.375" style="3" customWidth="1"/>
    <col min="12" max="12" width="23.5" style="3" customWidth="1"/>
    <col min="13" max="16384" width="9" style="3"/>
  </cols>
  <sheetData>
    <row r="1" spans="1:12" ht="47.25" x14ac:dyDescent="0.25">
      <c r="A1" s="2" t="s">
        <v>21</v>
      </c>
      <c r="B1" s="2" t="s">
        <v>20</v>
      </c>
      <c r="C1" s="2" t="s">
        <v>19</v>
      </c>
      <c r="D1" s="2" t="s">
        <v>18</v>
      </c>
      <c r="E1" s="2"/>
      <c r="F1" s="2" t="s">
        <v>22</v>
      </c>
      <c r="G1" s="2" t="s">
        <v>23</v>
      </c>
      <c r="H1" s="2" t="s">
        <v>24</v>
      </c>
      <c r="I1" s="2"/>
      <c r="J1" s="2" t="s">
        <v>25</v>
      </c>
      <c r="K1" s="2" t="s">
        <v>26</v>
      </c>
      <c r="L1" s="2" t="s">
        <v>27</v>
      </c>
    </row>
    <row r="2" spans="1:12" x14ac:dyDescent="0.2">
      <c r="A2" s="3" t="s">
        <v>0</v>
      </c>
      <c r="C2" s="3">
        <v>0</v>
      </c>
      <c r="D2" s="3">
        <v>0</v>
      </c>
      <c r="G2" s="3">
        <v>0</v>
      </c>
      <c r="H2" s="3">
        <v>0</v>
      </c>
      <c r="K2" s="3">
        <v>0</v>
      </c>
      <c r="L2" s="3">
        <v>0</v>
      </c>
    </row>
    <row r="3" spans="1:12" x14ac:dyDescent="0.2">
      <c r="A3" s="3" t="s">
        <v>69</v>
      </c>
      <c r="B3" s="3">
        <v>0</v>
      </c>
      <c r="C3" s="3">
        <v>5515.0630000000001</v>
      </c>
      <c r="D3" s="3">
        <v>5515.0630000000001</v>
      </c>
      <c r="F3" s="3">
        <v>455</v>
      </c>
      <c r="G3" s="3">
        <v>7693.5</v>
      </c>
      <c r="H3" s="3">
        <v>8148.5</v>
      </c>
      <c r="J3" s="3">
        <v>0</v>
      </c>
      <c r="K3" s="3">
        <v>6355.5</v>
      </c>
      <c r="L3" s="3">
        <v>6355.5</v>
      </c>
    </row>
    <row r="4" spans="1:12" x14ac:dyDescent="0.2">
      <c r="A4" s="3" t="s">
        <v>16</v>
      </c>
      <c r="B4" s="3">
        <v>50000.201000000001</v>
      </c>
      <c r="C4" s="3">
        <v>617.58000000000004</v>
      </c>
      <c r="D4" s="3">
        <v>50617.781000000003</v>
      </c>
      <c r="F4" s="3">
        <v>32902.400999999998</v>
      </c>
      <c r="G4" s="3">
        <v>0</v>
      </c>
      <c r="H4" s="3">
        <v>32902.400999999998</v>
      </c>
      <c r="K4" s="3">
        <v>0</v>
      </c>
      <c r="L4" s="3">
        <v>0</v>
      </c>
    </row>
    <row r="5" spans="1:12" x14ac:dyDescent="0.2">
      <c r="A5" s="3" t="s">
        <v>1</v>
      </c>
      <c r="B5" s="3">
        <v>173.82</v>
      </c>
      <c r="C5" s="3">
        <v>0</v>
      </c>
      <c r="D5" s="3">
        <v>173.82</v>
      </c>
      <c r="F5" s="3">
        <v>181.08199999999999</v>
      </c>
      <c r="G5" s="3">
        <v>0</v>
      </c>
      <c r="H5" s="3">
        <v>181.08199999999999</v>
      </c>
      <c r="J5" s="3">
        <v>184.16800000000001</v>
      </c>
      <c r="K5" s="3">
        <v>0</v>
      </c>
      <c r="L5" s="3">
        <v>184.16800000000001</v>
      </c>
    </row>
    <row r="6" spans="1:12" x14ac:dyDescent="0.2">
      <c r="A6" s="3" t="s">
        <v>2</v>
      </c>
      <c r="B6" s="3">
        <v>0</v>
      </c>
      <c r="C6" s="3">
        <v>0</v>
      </c>
      <c r="D6" s="3">
        <v>0</v>
      </c>
      <c r="F6" s="3">
        <v>0</v>
      </c>
      <c r="G6" s="3">
        <v>0</v>
      </c>
      <c r="H6" s="3">
        <v>0</v>
      </c>
      <c r="J6" s="3">
        <v>0</v>
      </c>
      <c r="K6" s="3">
        <v>0</v>
      </c>
      <c r="L6" s="3">
        <v>0</v>
      </c>
    </row>
    <row r="7" spans="1:12" x14ac:dyDescent="0.2">
      <c r="A7" s="3" t="s">
        <v>3</v>
      </c>
      <c r="C7" s="3">
        <v>0</v>
      </c>
      <c r="D7" s="3">
        <v>0</v>
      </c>
      <c r="F7" s="3">
        <v>0</v>
      </c>
      <c r="G7" s="3">
        <v>0</v>
      </c>
      <c r="H7" s="3">
        <v>0</v>
      </c>
      <c r="J7" s="3">
        <v>0</v>
      </c>
      <c r="K7" s="3">
        <v>0</v>
      </c>
      <c r="L7" s="3">
        <v>0</v>
      </c>
    </row>
    <row r="8" spans="1:12" x14ac:dyDescent="0.2">
      <c r="A8" s="3" t="s">
        <v>5</v>
      </c>
      <c r="B8" s="3">
        <v>64.972999999999999</v>
      </c>
      <c r="C8" s="3">
        <v>0</v>
      </c>
      <c r="D8" s="3">
        <v>64.972999999999999</v>
      </c>
      <c r="F8" s="3">
        <v>52</v>
      </c>
      <c r="G8" s="3">
        <v>0</v>
      </c>
      <c r="H8" s="3">
        <v>52</v>
      </c>
      <c r="J8" s="3">
        <v>84.515000000000001</v>
      </c>
      <c r="K8" s="3">
        <v>0</v>
      </c>
      <c r="L8" s="3">
        <v>84.515000000000001</v>
      </c>
    </row>
    <row r="9" spans="1:12" x14ac:dyDescent="0.2">
      <c r="A9" s="3" t="s">
        <v>6</v>
      </c>
      <c r="C9" s="3">
        <v>0</v>
      </c>
      <c r="D9" s="3">
        <v>0</v>
      </c>
      <c r="G9" s="3">
        <v>0</v>
      </c>
      <c r="H9" s="3">
        <v>0</v>
      </c>
      <c r="K9" s="3">
        <v>0</v>
      </c>
      <c r="L9" s="3">
        <v>0</v>
      </c>
    </row>
    <row r="10" spans="1:12" x14ac:dyDescent="0.2">
      <c r="A10" s="3" t="s">
        <v>4</v>
      </c>
      <c r="B10" s="3">
        <v>395.971</v>
      </c>
      <c r="C10" s="3">
        <v>0</v>
      </c>
      <c r="D10" s="3">
        <v>395.971</v>
      </c>
      <c r="F10" s="3">
        <v>540.90700000000004</v>
      </c>
      <c r="G10" s="3">
        <v>0</v>
      </c>
      <c r="H10" s="3">
        <v>540.90700000000004</v>
      </c>
      <c r="J10" s="3">
        <v>369.44499999999999</v>
      </c>
      <c r="K10" s="3">
        <v>0</v>
      </c>
      <c r="L10" s="3">
        <v>369.44499999999999</v>
      </c>
    </row>
    <row r="11" spans="1:12" x14ac:dyDescent="0.2">
      <c r="A11" s="3" t="s">
        <v>7</v>
      </c>
      <c r="C11" s="3">
        <v>0</v>
      </c>
      <c r="D11" s="3">
        <v>0</v>
      </c>
      <c r="F11" s="3">
        <v>0</v>
      </c>
      <c r="G11" s="3">
        <v>119.834</v>
      </c>
      <c r="H11" s="3">
        <v>119.834</v>
      </c>
      <c r="J11" s="3">
        <v>0</v>
      </c>
      <c r="K11" s="3">
        <v>159.64599999999999</v>
      </c>
      <c r="L11" s="3">
        <v>159.64599999999999</v>
      </c>
    </row>
    <row r="12" spans="1:12" x14ac:dyDescent="0.2">
      <c r="A12" s="3" t="s">
        <v>8</v>
      </c>
      <c r="C12" s="3">
        <v>0</v>
      </c>
      <c r="D12" s="3">
        <v>0</v>
      </c>
      <c r="G12" s="3">
        <v>0</v>
      </c>
      <c r="H12" s="3">
        <v>0</v>
      </c>
      <c r="K12" s="3">
        <v>0</v>
      </c>
      <c r="L12" s="3">
        <v>0</v>
      </c>
    </row>
    <row r="13" spans="1:12" x14ac:dyDescent="0.2">
      <c r="A13" s="3" t="s">
        <v>9</v>
      </c>
      <c r="B13" s="3">
        <v>0</v>
      </c>
      <c r="C13" s="3">
        <v>-42.813000000000002</v>
      </c>
      <c r="D13" s="3">
        <v>-42.813000000000002</v>
      </c>
      <c r="F13" s="3">
        <v>0</v>
      </c>
      <c r="G13" s="3">
        <v>36</v>
      </c>
      <c r="H13" s="3">
        <v>36</v>
      </c>
      <c r="K13" s="3">
        <v>13.2</v>
      </c>
      <c r="L13" s="3">
        <v>13.2</v>
      </c>
    </row>
    <row r="14" spans="1:12" x14ac:dyDescent="0.2">
      <c r="A14" s="3" t="s">
        <v>15</v>
      </c>
      <c r="C14" s="3">
        <v>0</v>
      </c>
      <c r="D14" s="3">
        <v>0</v>
      </c>
      <c r="G14" s="3">
        <v>1081.7719999999999</v>
      </c>
      <c r="H14" s="3">
        <v>1081.7719999999999</v>
      </c>
      <c r="J14" s="3">
        <v>0</v>
      </c>
      <c r="K14" s="3">
        <v>0</v>
      </c>
      <c r="L14" s="3">
        <v>0</v>
      </c>
    </row>
    <row r="15" spans="1:12" x14ac:dyDescent="0.2">
      <c r="A15" s="3" t="s">
        <v>10</v>
      </c>
      <c r="C15" s="3">
        <v>0</v>
      </c>
      <c r="D15" s="3">
        <v>0</v>
      </c>
      <c r="G15" s="3">
        <v>0</v>
      </c>
      <c r="H15" s="3">
        <v>0</v>
      </c>
      <c r="J15" s="3">
        <v>7.6760000000000002</v>
      </c>
      <c r="K15" s="3">
        <v>0</v>
      </c>
      <c r="L15" s="3">
        <v>7.6760000000000002</v>
      </c>
    </row>
    <row r="16" spans="1:12" x14ac:dyDescent="0.2">
      <c r="A16" s="3" t="s">
        <v>11</v>
      </c>
      <c r="C16" s="3">
        <v>0</v>
      </c>
      <c r="D16" s="3">
        <v>0</v>
      </c>
      <c r="G16" s="3">
        <v>0</v>
      </c>
      <c r="H16" s="3">
        <v>0</v>
      </c>
      <c r="K16" s="3">
        <v>0</v>
      </c>
      <c r="L16" s="3">
        <v>0</v>
      </c>
    </row>
    <row r="17" spans="1:12" x14ac:dyDescent="0.2">
      <c r="A17" s="3" t="s">
        <v>17</v>
      </c>
      <c r="B17" s="3">
        <v>0</v>
      </c>
      <c r="C17" s="3">
        <v>0</v>
      </c>
      <c r="D17" s="3">
        <v>0</v>
      </c>
      <c r="F17" s="3">
        <v>0</v>
      </c>
      <c r="G17" s="3">
        <v>0</v>
      </c>
      <c r="H17" s="3">
        <v>0</v>
      </c>
      <c r="J17" s="3">
        <v>0</v>
      </c>
      <c r="K17" s="3">
        <v>0</v>
      </c>
      <c r="L17" s="3">
        <v>0</v>
      </c>
    </row>
    <row r="18" spans="1:12" x14ac:dyDescent="0.2">
      <c r="A18" s="3" t="s">
        <v>12</v>
      </c>
      <c r="C18" s="3">
        <v>0</v>
      </c>
      <c r="D18" s="3">
        <v>0</v>
      </c>
      <c r="F18" s="3">
        <v>0</v>
      </c>
      <c r="G18" s="3">
        <v>0</v>
      </c>
      <c r="H18" s="3">
        <v>0</v>
      </c>
      <c r="K18" s="3">
        <v>0</v>
      </c>
      <c r="L18" s="3">
        <v>0</v>
      </c>
    </row>
    <row r="19" spans="1:12" x14ac:dyDescent="0.2">
      <c r="A19" s="3" t="s">
        <v>13</v>
      </c>
      <c r="C19" s="3">
        <v>581.94500000000005</v>
      </c>
      <c r="D19" s="3">
        <v>581.94500000000005</v>
      </c>
      <c r="G19" s="3">
        <v>483.25799999999998</v>
      </c>
      <c r="H19" s="3">
        <v>483.25799999999998</v>
      </c>
      <c r="J19" s="3">
        <v>0</v>
      </c>
      <c r="K19" s="3">
        <v>566.04999999999995</v>
      </c>
      <c r="L19" s="3">
        <v>566.04999999999995</v>
      </c>
    </row>
    <row r="20" spans="1:12" x14ac:dyDescent="0.2">
      <c r="A20" s="3" t="s">
        <v>14</v>
      </c>
      <c r="B20" s="3">
        <v>0</v>
      </c>
      <c r="C20" s="3">
        <v>0</v>
      </c>
      <c r="D20" s="3">
        <v>0</v>
      </c>
      <c r="F20" s="3">
        <v>0</v>
      </c>
      <c r="G20" s="3">
        <v>0</v>
      </c>
      <c r="H20" s="3">
        <v>0</v>
      </c>
      <c r="J20" s="3">
        <v>0</v>
      </c>
      <c r="K20" s="3">
        <v>0</v>
      </c>
      <c r="L20" s="3">
        <v>0</v>
      </c>
    </row>
    <row r="21" spans="1:12" s="4" customFormat="1" ht="15" x14ac:dyDescent="0.25">
      <c r="A21" s="4" t="s">
        <v>68</v>
      </c>
      <c r="B21" s="4">
        <f>SUM(B2:B20)</f>
        <v>50634.964999999997</v>
      </c>
      <c r="C21" s="4">
        <f t="shared" ref="C21:K21" si="0">SUM(C2:C20)</f>
        <v>6671.7749999999996</v>
      </c>
      <c r="D21" s="4">
        <f>SUM(D2:D20)</f>
        <v>57306.74</v>
      </c>
      <c r="F21" s="4">
        <f t="shared" si="0"/>
        <v>34131.39</v>
      </c>
      <c r="G21" s="4">
        <f t="shared" si="0"/>
        <v>9414.3639999999996</v>
      </c>
      <c r="H21" s="4">
        <f>SUM(H2:H20)</f>
        <v>43545.754000000001</v>
      </c>
      <c r="J21" s="4">
        <f t="shared" si="0"/>
        <v>645.80399999999997</v>
      </c>
      <c r="K21" s="4">
        <f t="shared" si="0"/>
        <v>7094.3959999999997</v>
      </c>
      <c r="L21" s="4">
        <f>SUM(L2:L20)</f>
        <v>7740.2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Information</vt:lpstr>
      <vt:lpstr>Kapital</vt:lpstr>
      <vt:lpstr>Nätvärde</vt:lpstr>
      <vt:lpstr>Poster av vinstutdelningskarakt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Wiik Venla (Energia)</cp:lastModifiedBy>
  <cp:revision>0</cp:revision>
  <dcterms:created xsi:type="dcterms:W3CDTF">2020-12-17T10:35:32Z</dcterms:created>
  <dcterms:modified xsi:type="dcterms:W3CDTF">2021-09-30T08:38:35Z</dcterms:modified>
</cp:coreProperties>
</file>