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valtion.fi\Yhteiset tiedostot\Energiavirasto\Yhteiset\Tilastot\Toimitusvarmuus\Voimalaitostiedot26\Lomake\"/>
    </mc:Choice>
  </mc:AlternateContent>
  <xr:revisionPtr revIDLastSave="0" documentId="13_ncr:1_{3886A3EF-A12E-430A-A740-B6F07FAB6D09}" xr6:coauthVersionLast="47" xr6:coauthVersionMax="47" xr10:uidLastSave="{00000000-0000-0000-0000-000000000000}"/>
  <bookViews>
    <workbookView xWindow="-28920" yWindow="-120" windowWidth="29040" windowHeight="15720" xr2:uid="{00000000-000D-0000-FFFF-FFFF00000000}"/>
  </bookViews>
  <sheets>
    <sheet name="Kraftverkets eleffekt" sheetId="1" r:id="rId1"/>
    <sheet name="Maskineri för elproduktionen" sheetId="2" r:id="rId2"/>
    <sheet name="Ifyllningsanvisningar" sheetId="3" r:id="rId3"/>
    <sheet name="Bränsleklassificering" sheetId="4" r:id="rId4"/>
  </sheets>
  <definedNames>
    <definedName name="_xlnm.Print_Area" localSheetId="3">Bränsleklassificering!$A$1:$I$110</definedName>
    <definedName name="_xlnm.Print_Area" localSheetId="2">Ifyllningsanvisningar!$A$1:$B$169</definedName>
    <definedName name="_xlnm.Print_Area" localSheetId="0">'Kraftverkets eleffekt'!$A$1:$H$61</definedName>
    <definedName name="_xlnm.Print_Area" localSheetId="1">'Maskineri för elproduktionen'!$A$1:$H$35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6" i="1" l="1"/>
  <c r="E46" i="1"/>
  <c r="D46" i="1"/>
  <c r="C44" i="1"/>
  <c r="C42" i="1"/>
  <c r="C40" i="1"/>
</calcChain>
</file>

<file path=xl/sharedStrings.xml><?xml version="1.0" encoding="utf-8"?>
<sst xmlns="http://schemas.openxmlformats.org/spreadsheetml/2006/main" count="491" uniqueCount="381">
  <si>
    <t>Blankett 1</t>
  </si>
  <si>
    <t xml:space="preserve">Kraftverkets eleffekt </t>
  </si>
  <si>
    <t>Tilläggsuppgifter: Se ifyllningsanvisningar och bränsleklassificering</t>
  </si>
  <si>
    <t>Kontaktuppgifter</t>
  </si>
  <si>
    <t>Företag</t>
  </si>
  <si>
    <t>FO-nummer</t>
  </si>
  <si>
    <t>Adress</t>
  </si>
  <si>
    <t>Företagsnummer</t>
  </si>
  <si>
    <t>Postanstalt</t>
  </si>
  <si>
    <t>Postnummer</t>
  </si>
  <si>
    <t>Kontaktperson</t>
  </si>
  <si>
    <t>Telefon</t>
  </si>
  <si>
    <t>E-postadress</t>
  </si>
  <si>
    <t>Kraftverkets namn</t>
  </si>
  <si>
    <t>Kraftverks-nummer</t>
  </si>
  <si>
    <t>Driftsansvarig</t>
  </si>
  <si>
    <t>Kontaktperson (kraftverksdata)</t>
  </si>
  <si>
    <t>Datum</t>
  </si>
  <si>
    <t xml:space="preserve">Kraftverkets ägare </t>
  </si>
  <si>
    <t>Ägoandel (%)</t>
  </si>
  <si>
    <t>Företag (1)</t>
  </si>
  <si>
    <t>Företag (2)</t>
  </si>
  <si>
    <t>Eleffekt (netto)</t>
  </si>
  <si>
    <t>Maximal</t>
  </si>
  <si>
    <t>Timeffekt</t>
  </si>
  <si>
    <t>Borttagen från</t>
  </si>
  <si>
    <t>Drifttagnings-</t>
  </si>
  <si>
    <t>timeffekt</t>
  </si>
  <si>
    <r>
      <t>driftberedskap</t>
    </r>
    <r>
      <rPr>
        <vertAlign val="superscript"/>
        <sz val="10"/>
        <rFont val="Arial"/>
        <family val="2"/>
      </rPr>
      <t>4)</t>
    </r>
  </si>
  <si>
    <r>
      <t xml:space="preserve">tid </t>
    </r>
    <r>
      <rPr>
        <vertAlign val="superscript"/>
        <sz val="10"/>
        <rFont val="Arial"/>
        <family val="2"/>
      </rPr>
      <t>4)</t>
    </r>
  </si>
  <si>
    <t>Separat produktion av elektricitet</t>
  </si>
  <si>
    <t>MW</t>
  </si>
  <si>
    <t>mån</t>
  </si>
  <si>
    <t>S1</t>
  </si>
  <si>
    <t>Vattenkraft</t>
  </si>
  <si>
    <t>S2</t>
  </si>
  <si>
    <t>Kärnkraft</t>
  </si>
  <si>
    <t>S3</t>
  </si>
  <si>
    <t>Toppgasturbin- och motorkraft</t>
  </si>
  <si>
    <t>S4</t>
  </si>
  <si>
    <t>Kondenskraft</t>
  </si>
  <si>
    <t>S5</t>
  </si>
  <si>
    <t>Kombikondenskraft</t>
  </si>
  <si>
    <t>S6</t>
  </si>
  <si>
    <t>Vindkraft</t>
  </si>
  <si>
    <t>S7</t>
  </si>
  <si>
    <t>Annan</t>
  </si>
  <si>
    <t>Samproduktion inom industri</t>
  </si>
  <si>
    <t>T1</t>
  </si>
  <si>
    <t>Mottrycksproduktion</t>
  </si>
  <si>
    <t>T1E</t>
  </si>
  <si>
    <r>
      <t>kondensandelen av mottrycksproduktion</t>
    </r>
    <r>
      <rPr>
        <vertAlign val="superscript"/>
        <sz val="10"/>
        <rFont val="Arial"/>
        <family val="2"/>
      </rPr>
      <t xml:space="preserve"> 1)</t>
    </r>
  </si>
  <si>
    <t>T2</t>
  </si>
  <si>
    <t>Gasturbin eller motor + värmeutvinning</t>
  </si>
  <si>
    <t>T2E</t>
  </si>
  <si>
    <r>
      <t>Gasturbin/motor, andel av separat elprod.</t>
    </r>
    <r>
      <rPr>
        <vertAlign val="superscript"/>
        <sz val="10"/>
        <rFont val="Arial"/>
        <family val="2"/>
      </rPr>
      <t>2)</t>
    </r>
  </si>
  <si>
    <t>T3</t>
  </si>
  <si>
    <t>Kombiproduktion</t>
  </si>
  <si>
    <t>T3E</t>
  </si>
  <si>
    <r>
      <t>kondensandelen av kombiproduktion</t>
    </r>
    <r>
      <rPr>
        <vertAlign val="superscript"/>
        <sz val="10"/>
        <rFont val="Arial"/>
        <family val="2"/>
      </rPr>
      <t xml:space="preserve"> </t>
    </r>
    <r>
      <rPr>
        <vertAlign val="superscript"/>
        <sz val="8"/>
        <rFont val="Arial"/>
        <family val="2"/>
      </rPr>
      <t>3</t>
    </r>
    <r>
      <rPr>
        <vertAlign val="superscript"/>
        <sz val="10"/>
        <rFont val="Arial"/>
        <family val="2"/>
      </rPr>
      <t>)</t>
    </r>
  </si>
  <si>
    <t>Samproduktion inom fjärrvärme</t>
  </si>
  <si>
    <t>K1</t>
  </si>
  <si>
    <t>K1E</t>
  </si>
  <si>
    <t>K2</t>
  </si>
  <si>
    <t>K2E</t>
  </si>
  <si>
    <t>K3</t>
  </si>
  <si>
    <t>K3E</t>
  </si>
  <si>
    <t>Totalt</t>
  </si>
  <si>
    <t xml:space="preserve"> </t>
  </si>
  <si>
    <t>Bränsle</t>
  </si>
  <si>
    <t>Produktionsform</t>
  </si>
  <si>
    <t>Huvudbränsle</t>
  </si>
  <si>
    <t>Reservbränsle</t>
  </si>
  <si>
    <t>1) Kondenskraft som producerats i samband med mottrycksproduktion.</t>
  </si>
  <si>
    <t>2) Andelen elektricitet som producerats utan värmebörda i processen gasturbin eller motor + värmeåtervinning</t>
  </si>
  <si>
    <t>3) Kondensandelen av produktion i ångturbin i kombikraftverk samt den andel av elproduktion i gasturbin som motsvarar kondensproduktion.</t>
  </si>
  <si>
    <t>4) Nettoeffekt som borttagits ur driftberedskap samt uppskattad tid för aktivering av denna nettoeffekt.</t>
  </si>
  <si>
    <t>Blankett 2</t>
  </si>
  <si>
    <t xml:space="preserve">Maskineri för elproduktionen  </t>
  </si>
  <si>
    <t>Kraftverk</t>
  </si>
  <si>
    <t>Maskineri</t>
  </si>
  <si>
    <t>Kraftmaskin</t>
  </si>
  <si>
    <t>Generator</t>
  </si>
  <si>
    <t>Nominell</t>
  </si>
  <si>
    <t>Aktiv</t>
  </si>
  <si>
    <t>Skenbar</t>
  </si>
  <si>
    <t>driftberedskap</t>
  </si>
  <si>
    <t>År</t>
  </si>
  <si>
    <t>Typ / typbeteckning</t>
  </si>
  <si>
    <t>effekt / MW</t>
  </si>
  <si>
    <t>effekt / MVA</t>
  </si>
  <si>
    <t>mm/åååå</t>
  </si>
  <si>
    <t>Ifyllningsanvisningar</t>
  </si>
  <si>
    <t>I förfrågan uppges de efterfrågade uppgifterna för företagets alla kraftverk med en effekt på minst 1 MVA som kan användas i parallelldrift med nätinnehavarens distributions- eller transmissionsnät. För varje kraftverk ifylls egna frågeformulär (Blankett 1 och 2).</t>
  </si>
  <si>
    <t xml:space="preserve">I denna förfrågan avses med kraftverk:                                 </t>
  </si>
  <si>
    <t xml:space="preserve">1) Verk som fungerar som en enskild, självständig enhet, t.ex.;                                     </t>
  </si>
  <si>
    <t>● ett vindkraftverk (enskilt verk i en vindkraftspark, verkets effekt minst 1 MVA )</t>
  </si>
  <si>
    <r>
      <t>2</t>
    </r>
    <r>
      <rPr>
        <sz val="10"/>
        <rFont val="Arial"/>
        <family val="2"/>
      </rPr>
      <t>) Av flere enheter bestånde</t>
    </r>
    <r>
      <rPr>
        <u/>
        <sz val="10"/>
        <rFont val="Arial"/>
        <family val="2"/>
      </rPr>
      <t xml:space="preserve"> teknisk helhet</t>
    </r>
    <r>
      <rPr>
        <sz val="10"/>
        <rFont val="Arial"/>
        <family val="2"/>
      </rPr>
      <t xml:space="preserve"> där enheterna befinner sig på samma ställe, t.ex.: </t>
    </r>
  </si>
  <si>
    <t>● kombikraftverk,</t>
  </si>
  <si>
    <t>● anläggning som består av flere reservkraftsaggregat,</t>
  </si>
  <si>
    <t>● anläggning som består av flere turbin/generator-enheter och ångpannor och som huvudsakligen används som en helhet och har gemensam apparatur och byggnader.</t>
  </si>
  <si>
    <t>● flere vattenkraftsaggregat som ingår i samma kraftstation vid ett och samma vattendrag och utnyttjar samma fallhöjd</t>
  </si>
  <si>
    <t xml:space="preserve">Med kraftverk produceras elektricitet (separat produktion) eller elektricitet och värme (samproduktion av elektricitet och värme). </t>
  </si>
  <si>
    <r>
      <t xml:space="preserve">Kraftverkets elleffekt </t>
    </r>
    <r>
      <rPr>
        <sz val="16"/>
        <rFont val="Arial"/>
        <family val="2"/>
      </rPr>
      <t>(Blankett 1)</t>
    </r>
  </si>
  <si>
    <t>Företag; företaget som svarar för driften av kraftverket som anmäls med blanketten  (kraftverksinnehavaren). I detta sammanhang avses med företag även samfund.</t>
  </si>
  <si>
    <t>FO-nummer; identifikationsnummer som företaget fått av Patent- och registerstyrelsen</t>
  </si>
  <si>
    <t>Företagsnummer; identifikationsnummer som Adato Energia Oy gett företaget</t>
  </si>
  <si>
    <t>Adress; kraftverksinnehavarens gatuadress eller postbox</t>
  </si>
  <si>
    <t>Postanstalt; kraftverksinnehavarens postanstalt</t>
  </si>
  <si>
    <t>Postnummer; kraftverksinnehavarens postnummer</t>
  </si>
  <si>
    <t>Telefon; kontaktpersonens telefonnummer</t>
  </si>
  <si>
    <t>E-postadress; kontaktpersonens e-postadress</t>
  </si>
  <si>
    <t>Kraftverkets namn; kraftverkets eller platsens namn</t>
  </si>
  <si>
    <t>Driftsansvarig; person som är driftsansvarig för kraftverket i fråga</t>
  </si>
  <si>
    <t>Kontaktperson (kraftverksdata); person som gett kraftverksuppgifterna för kraftverket i fråga</t>
  </si>
  <si>
    <t>Telefon; kontaktpersonens (kraftverksdata) telefonnummer</t>
  </si>
  <si>
    <t>E-post adress ; kontaktpersonens (kraftverksdata) e-postadress</t>
  </si>
  <si>
    <t>Datum; datum då blankettens uppgifter har getts (t.ex. 31.5.2005)</t>
  </si>
  <si>
    <t>Kraftverkets ägare</t>
  </si>
  <si>
    <t xml:space="preserve">Företag (1); företaget som är ifrågavarande kraftverks huvudägare. Under punkten "ägoandel" uppges företagets ägoandel i procent (t.ex. 60,0) </t>
  </si>
  <si>
    <t xml:space="preserve">Företag (2); företaget som har den näst största ägoandelen i ifrågavarande kraftverk. Under punkten "ägoandel" uppges företagets ägoandel i procent (t.ex. 30,1) </t>
  </si>
  <si>
    <t>Elproduktionsformer</t>
  </si>
  <si>
    <t>Separat elproduktion</t>
  </si>
  <si>
    <t>Vattenkraft (S1)</t>
  </si>
  <si>
    <t>Vattenkraft omfattar också s.k. pumpkraft.</t>
  </si>
  <si>
    <t>Kärnkraft (S2)</t>
  </si>
  <si>
    <t>Toppgasturbiner och -motorkraft (S3)</t>
  </si>
  <si>
    <t>Separat produktion av elektricitet med hjälp av gasturbiner och -motorer. Maskinerierna fungerar i allmänhet som produktionsenheter för topp- och reservkraft.</t>
  </si>
  <si>
    <t>Kondenskraft (S4)</t>
  </si>
  <si>
    <r>
      <t xml:space="preserve">Kondenskraft omfattar elproduktion i kondensturbiner som planerats </t>
    </r>
    <r>
      <rPr>
        <u/>
        <sz val="10"/>
        <rFont val="Arial"/>
        <family val="2"/>
      </rPr>
      <t>enbart</t>
    </r>
    <r>
      <rPr>
        <sz val="10"/>
        <rFont val="Arial"/>
      </rPr>
      <t xml:space="preserve"> för produktion av elektricitet.</t>
    </r>
  </si>
  <si>
    <t>Kombikondenskraft (S5)</t>
  </si>
  <si>
    <t>Separat elproduktion med kombinerad gas- och ångturbin, dvs. kombiprocess.</t>
  </si>
  <si>
    <t>Vindkraft (S6)</t>
  </si>
  <si>
    <t>Annan (S7)</t>
  </si>
  <si>
    <t>Samproduktion av elektricitet och värme</t>
  </si>
  <si>
    <t>Med samproduktion av elektricitet och värme avses att elektricitet och värme produceras samtidigt i samma värmekraftmaskin. Kondenskraft som producerats i samband med samproduktion uppges skilt på egen rad under punkten 'Mottrycksproduktion'.</t>
  </si>
  <si>
    <t>Samproduktion av elektricitet och värme fördelas på basis av värmeproduktionen på industrisektorn och fjärrvärmesektorn på så sätt att uppgifterna om kraftverk som huvudsakligen producerar fjärrvärme uppges i punkterna K1–K3. Uppgifterna om kraftverk som huvudsakligen producerar ånga och/eller värme (industriånga/värme) för industrin antecknas för sin del i sin helhet i punkterna T1–T3. Processen fördelas alltså inte på olika punkter i förhållande till producerad värme.</t>
  </si>
  <si>
    <t>Mottrycksproduktion (T1/K1)</t>
  </si>
  <si>
    <t>Samproduktion av elektricitet och värme, där den mottrycks- och/eller mellanuttagsånga, som uppstår i turbinerna utnyttjas som fjärrvärme eller industrivärme. Kondensatandelen av mottrycksproduktionen uppges i en punkt för sig.</t>
  </si>
  <si>
    <t>Kondensatandel av mottrycksproduktion (T1E/K1E)</t>
  </si>
  <si>
    <t>Elproduktion som motsvarar den kondensatmängd som särskilts per körning i samproduktionsanläggningar samt produktion av tilläggselektricitet med hjälpkondensatorer. Kondensatandelen skall inte ingå i punkten 'Mottrycksproduktion'.</t>
  </si>
  <si>
    <t>Gasturbin eller motor + värmeåtervinning (T2/K2)</t>
  </si>
  <si>
    <t>Samproduktion av elektricitet och värme i gasturbin- och/eller motormaskineri, där den värme som utvinns ur avgaserna och/eller kylvattnet utnyttjas som fjärrvärme eller industrivärme. I denna punkt ingår också tilläggsförbränning i värmeåtervinningspannor.</t>
  </si>
  <si>
    <t>Andelen separat elektricitet i gasturbin eller motor (T2E/K2E)</t>
  </si>
  <si>
    <t>Den andel elektricitet i produktionsformen ovan (T2/K2) som produceras utan värmebörda. Andelen separat elektricitet skall inte ingå i punkten ‘Gasturbin eller motor + värmeåtervinning’.</t>
  </si>
  <si>
    <t>Kombiproduktion (T3/K3)</t>
  </si>
  <si>
    <t>Samproduktion av elektricitet och värme i kombinerad gas- och ångturbin, s.k. kombiprocess. Den produktion av kondensatelektricitet som förknippas med kombiproduktion uppges i en punkt för sig.</t>
  </si>
  <si>
    <t>Kondensatandel av kombiproduktion (T3E/K3E)</t>
  </si>
  <si>
    <t>Kondensatandelen av ångturbin i kombikraftverk samt den andel av elproduktionen i gasturbin som motsvarar kondensatproduktionen. Kondensatandelen skall inte ingå i punkten 'Kombiproduktion'.</t>
  </si>
  <si>
    <t>Maximal timeffekt</t>
  </si>
  <si>
    <t>Med maximal timeffekt avses den övre gränsen för produktionsmöjligheterna dvs. den största nettoeleffekten, som kraftverket kan producera under minst 1 timme i förhållanden, då endast kraftverkets maskineri och anläggningar begränsar produktionen.</t>
  </si>
  <si>
    <r>
      <t xml:space="preserve">Vattenkraftverkets vattenföring och fallhöjd antas ha sina optimalvärden. Värmebelastningen hos anläggningar för samproduktion av el och värme antas till sin storlek vara sådan, att eleffekten är så stor som möjligt. Värmebelastningen kan också vara noll, varvid den maximala effekten för samproduktionsanläggningen uppnås vid kondensdrift. Kondensorernas kylvattentemperatur antas motsvara vintertida förhållanden och den eventuella hjälpkondensorn antas vid behov vara i drift. Utomhustemperaturen antas vara -25 </t>
    </r>
    <r>
      <rPr>
        <vertAlign val="superscript"/>
        <sz val="10"/>
        <rFont val="Arial"/>
        <family val="2"/>
      </rPr>
      <t>o</t>
    </r>
    <r>
      <rPr>
        <sz val="10"/>
        <rFont val="Arial"/>
      </rPr>
      <t>C.</t>
    </r>
  </si>
  <si>
    <t>Som timeffekt uppges den under toppbelastningsperioden disponibla timeffekten. Med den disponibla timeffekten avses den största nettoeleffekten, som kraftverket kan producera under toppbelastningsperioden (december, januari och februari) under de nedan beskrivna förhållandena.</t>
  </si>
  <si>
    <r>
      <t>Vid fastställandet av den disponibla effekten antas att kraftverket, elnätet och värmenätet fungerar normalt, att erforderliga bränslen står att få och att den förberedelsetid som erfordras för att höja effekten är tillräcklig. Sådan kapacitet som det krävs mer än två veckor att få ibruk inkluderas inte.</t>
    </r>
    <r>
      <rPr>
        <sz val="10"/>
        <color indexed="10"/>
        <rFont val="Arial"/>
        <family val="2"/>
      </rPr>
      <t/>
    </r>
  </si>
  <si>
    <t>Med timeffekt (som kan vara mindre än eller lika stor som den maximala timeffekten) avses den största disponibla medeleffekten under en timme vilken dag som helst under toppbelastnings-perioden.</t>
  </si>
  <si>
    <r>
      <t xml:space="preserve">Vid fastställandet av den disponibla effekten vid samproduktion av el antas de yttre förhållandena motsvara en utomhustemperatur, som under ett normalår på ifrågavarande ort i allmänhet underskrids under 10 dagar. För de olika orterna används följande värden: Mariehamn -13 </t>
    </r>
    <r>
      <rPr>
        <vertAlign val="superscript"/>
        <sz val="10"/>
        <rFont val="Arial"/>
        <family val="2"/>
      </rPr>
      <t>o</t>
    </r>
    <r>
      <rPr>
        <sz val="10"/>
        <rFont val="Arial"/>
      </rPr>
      <t xml:space="preserve">C, Helsingfors, Åbo och Björneborg -15 </t>
    </r>
    <r>
      <rPr>
        <vertAlign val="superscript"/>
        <sz val="10"/>
        <rFont val="Arial"/>
        <family val="2"/>
      </rPr>
      <t>o</t>
    </r>
    <r>
      <rPr>
        <sz val="10"/>
        <rFont val="Arial"/>
      </rPr>
      <t xml:space="preserve">C, Villmanstrand, Tammerfors och Vasa -17 </t>
    </r>
    <r>
      <rPr>
        <vertAlign val="superscript"/>
        <sz val="10"/>
        <rFont val="Arial"/>
        <family val="2"/>
      </rPr>
      <t>o</t>
    </r>
    <r>
      <rPr>
        <sz val="10"/>
        <rFont val="Arial"/>
      </rPr>
      <t>C, Jyväskylä och Karleby -18</t>
    </r>
    <r>
      <rPr>
        <vertAlign val="superscript"/>
        <sz val="10"/>
        <rFont val="Arial"/>
        <family val="2"/>
      </rPr>
      <t xml:space="preserve"> o</t>
    </r>
    <r>
      <rPr>
        <sz val="10"/>
        <rFont val="Arial"/>
      </rPr>
      <t xml:space="preserve">C, Joensuu, Kuopio och  Uleåborg -20 </t>
    </r>
    <r>
      <rPr>
        <vertAlign val="superscript"/>
        <sz val="10"/>
        <rFont val="Arial"/>
        <family val="2"/>
      </rPr>
      <t>o</t>
    </r>
    <r>
      <rPr>
        <sz val="10"/>
        <rFont val="Arial"/>
      </rPr>
      <t xml:space="preserve">C, Kajana och Kemi -21 </t>
    </r>
    <r>
      <rPr>
        <vertAlign val="superscript"/>
        <sz val="10"/>
        <rFont val="Arial"/>
        <family val="2"/>
      </rPr>
      <t>o</t>
    </r>
    <r>
      <rPr>
        <sz val="10"/>
        <rFont val="Arial"/>
      </rPr>
      <t xml:space="preserve">C, Rovaniemi -23 </t>
    </r>
    <r>
      <rPr>
        <vertAlign val="superscript"/>
        <sz val="10"/>
        <rFont val="Arial"/>
        <family val="2"/>
      </rPr>
      <t>o</t>
    </r>
    <r>
      <rPr>
        <sz val="10"/>
        <rFont val="Arial"/>
      </rPr>
      <t>C samt Enare -25</t>
    </r>
    <r>
      <rPr>
        <vertAlign val="superscript"/>
        <sz val="10"/>
        <rFont val="Arial"/>
        <family val="2"/>
      </rPr>
      <t xml:space="preserve"> o</t>
    </r>
    <r>
      <rPr>
        <sz val="10"/>
        <rFont val="Arial"/>
      </rPr>
      <t>C. Utetemperaturerna för de orter som inte finns i förteckningen uppskattas på basen av de ovan givna riktvärdena.</t>
    </r>
  </si>
  <si>
    <t>Till fjärrvärmenätet anslutna kraftverk samt värmecentraler antas vara i drift enligt det normala produktionssättet för el under toppbelastningsperioden. Som samproduktionseffekt i samproduktionskraftverk anges den effekt, som är disponibel med fjärrvärmebelastningen utan hjälpkondensor eller motsvarande. Den effekt som kan fås med hjälpkondensor eller på motsvarande sätt utan ändring av fjärrvärmebelastningen uppges som kondenseffekt. I kombiprocesser uppdelas gasturbinens effekt i samproduktions- och kondenseffekt i samma proportion som i den anslutna ångprocessen.</t>
  </si>
  <si>
    <t>Vid fastställandet av den disponibla effekten för industrins processkraft antas utetemperaturerna vara de samma som ovan. Dessutom antas kraftverkets värmebelastning motsvara förhållandet under normala konjunkturer och vara sådant, att det förekommer större värmelaster än detta under 10 dagar inom toppeffektperioden december-februari (förekomstsannolikhet ca 10 %). Som samproduktionseffekt anges den effekt, som fås enligt processens ångbehov. Den effekt som kan fås utan produktionsändring av processånga med hjälpkondensor eller på motsvarande sätt uppges som kondenseffekt. I kombiprocessen uppdelas gasturbinens effekt i samproduktions- och kondenseffekt i samma proportion som i den anslutna ångprocessen.</t>
  </si>
  <si>
    <t>Vid fastställandet av den disponibla effekten vid separatproduktion av el antas de yttre förhållandena för värmekraftproduktionen motsvara ovannämnda utetemperaturer.</t>
  </si>
  <si>
    <r>
      <t xml:space="preserve">Med vattenkraftens disponibla timeffekt under toppbelastningsperioden avses den effekt, som kraftverket kan producera med hjälp av den timreglering som sker under dagtid. Vattenkraftverks timeffekt omräknas till att motsvarar den lägsta statistikförda månatliga tillrinningen (i december, januari eller februari). Tillrinningsmätningar gjorda före år 1960 beaktas inte. </t>
    </r>
    <r>
      <rPr>
        <sz val="10"/>
        <color indexed="10"/>
        <rFont val="Arial"/>
        <family val="2"/>
      </rPr>
      <t/>
    </r>
  </si>
  <si>
    <t>Användningen av vattendragens regleringsbassänger samt kraftverkets egna dygnsbassänger antas sådan, att produktionen med tanke på de egna behoven är så förmånlig som möjligt. Användningen av fleråriga bassänger antas ske så, att man får optimal nytta med beaktande av alla vattenår. Kraftverk, vilka hör till samma älvfåra, används så, att deras sammanlagda eleffekt är möjligast stor.</t>
  </si>
  <si>
    <t>Det på blankett 1 anmälda kraftverkets eventuella huvud- och bi-/reservbränslen (3) uppges per elproduktionsform (S2, S3 osv.). Med huvudbränsle avses det bränsle som har planerats vara kraftverkets huvudbränsle eller vars andel under flere år varit störst mätt i bränsle-energi för ifrågavarande produktionsform. Mängden bränsle uppges inte i denna punkt. Bränslena anges med tresiffriga undergruppskoder som finns i blanketten 'Bränsleklassificering' (Statistikcentralens bränsleklassificering). Till exempel 113 (mellantjocka oljor), 114 (tjocka oljor), 121 (stenkol),131 (naturgas), 211 (frästorv), 311 (skogsbränsle) osv.</t>
  </si>
  <si>
    <t>Effekt som borttagits från driftberedskap</t>
  </si>
  <si>
    <t>Med effekt som har borttagits från driftberedskap avses sådan produktionskapacitet vilkets idrifttagande kräver minst två veckors tid. I allmänhet är det fråga om kapacitet som är nedkörd utan några planer att ta den i drift.</t>
  </si>
  <si>
    <t>Drifttagningstid, mån</t>
  </si>
  <si>
    <t xml:space="preserve">Uppskattad tid i månader som krävs för att ta nettoeffekt som borttagits från driftberedskap åter i bruk. </t>
  </si>
  <si>
    <t>Maskineri för elproduktionen  (Blankett 2)</t>
  </si>
  <si>
    <t>För kraftverkets alla av kraftmaskiner och generatorer bestående maskinerier uppges ibruktagningsår. För kraftverk som är under byggnad uppges beräknade ibruktagningsår. För kraftmaskiner anges typ och nominell effekt  i megawatt (t.ex. 1,1 MW). För generatorer uppges den på märkplåten angivna skenbara effekten i megavoltampere och den aktiva effekten i megawatt som erhålls med den nominella effektfaktor (cosφ). Ifall turbinens nominella effekt är okänd, används generatorns nominella effekt.</t>
  </si>
  <si>
    <t>Under punkten 'Borttagen från driftberedskap' uppges tidpunkten då ifrågavarande maskineri eventuellt har borttagits från driftberedskap (idrifttagande kräver minst två veckors tid). T.ex. 5/2004.</t>
  </si>
  <si>
    <r>
      <t xml:space="preserve">Kraftmaskinens typ uppges med följande </t>
    </r>
    <r>
      <rPr>
        <u/>
        <sz val="10"/>
        <rFont val="Arial"/>
        <family val="2"/>
      </rPr>
      <t>typbeteckningar</t>
    </r>
    <r>
      <rPr>
        <sz val="10"/>
        <rFont val="Arial"/>
      </rPr>
      <t>:</t>
    </r>
  </si>
  <si>
    <t>11 Kaplan-turbin</t>
  </si>
  <si>
    <t>12 Francis-turbin</t>
  </si>
  <si>
    <t>13 pumpturbin</t>
  </si>
  <si>
    <t>14 annan vattenturbin</t>
  </si>
  <si>
    <t>21 mottrycksturbin</t>
  </si>
  <si>
    <t>22 mottrycksturbin med mellanavtappning</t>
  </si>
  <si>
    <t>23 kondensturbin med mellanavtappning</t>
  </si>
  <si>
    <t>24 kondensturbin</t>
  </si>
  <si>
    <t>31 ångmaskin</t>
  </si>
  <si>
    <t>32 gasturbin</t>
  </si>
  <si>
    <t>33 förbränningsmotor</t>
  </si>
  <si>
    <t>44 annan kraftmaskin</t>
  </si>
  <si>
    <t>Kraftverksinnehavaren skall underrätta elmarknadsmyndigheten om byggnadsplanen för och idrifttagandet av ett kraftverk samt om långvarig eller bestående urdrifttagande av ett kraftverk. Genom förordning av statsrådet utfärdas närmare bestämmelser om innehållet i anmälningsskyldigheten och om anmälningsförfarandet.</t>
  </si>
  <si>
    <t>Kraftverksinnehavare skall i fråga om kraftverk med en effekt på minst en megavoltampere</t>
  </si>
  <si>
    <t>2) inom en månad efter det att kraftverket eller den ökade effekten tagits i produktionsbruk underrätta elmarknadsmyndigheten om att ett sådant kraftverk tas i bruk eller förses med ökad effekt, samt</t>
  </si>
  <si>
    <t>Bränsleklassificering</t>
  </si>
  <si>
    <t>kod</t>
  </si>
  <si>
    <t>beteckning</t>
  </si>
  <si>
    <t>Bränsle-enhet</t>
  </si>
  <si>
    <r>
      <t>CO</t>
    </r>
    <r>
      <rPr>
        <vertAlign val="subscript"/>
        <sz val="12"/>
        <rFont val="Arial"/>
        <family val="2"/>
      </rPr>
      <t>2</t>
    </r>
    <r>
      <rPr>
        <sz val="12"/>
        <rFont val="Arial"/>
        <family val="2"/>
      </rPr>
      <t xml:space="preserve"> utgångsvärde för utsläppsfaktor [t/TJ]</t>
    </r>
  </si>
  <si>
    <t>genomsnittligt utgångs-värmevärde [GJ/enhet]</t>
  </si>
  <si>
    <t>Obs!</t>
  </si>
  <si>
    <t>1</t>
  </si>
  <si>
    <t>Fossila bränslen</t>
  </si>
  <si>
    <t>11</t>
  </si>
  <si>
    <t>Oljor</t>
  </si>
  <si>
    <t>111</t>
  </si>
  <si>
    <t>Gaser</t>
  </si>
  <si>
    <t>1111</t>
  </si>
  <si>
    <t>Raffinerigas</t>
  </si>
  <si>
    <t>t</t>
  </si>
  <si>
    <t>1112</t>
  </si>
  <si>
    <t>Gasol, flytgas</t>
  </si>
  <si>
    <t>112</t>
  </si>
  <si>
    <t>Tunna oljor</t>
  </si>
  <si>
    <t>1121</t>
  </si>
  <si>
    <t>Industribensin</t>
  </si>
  <si>
    <t>1122</t>
  </si>
  <si>
    <t>Motorbensin</t>
  </si>
  <si>
    <t>1123</t>
  </si>
  <si>
    <t>Flygbensin</t>
  </si>
  <si>
    <t>113</t>
  </si>
  <si>
    <t>Mellantjocka oljor</t>
  </si>
  <si>
    <t>1131</t>
  </si>
  <si>
    <t>Flygfotogen</t>
  </si>
  <si>
    <t>1132</t>
  </si>
  <si>
    <t>Annat fotogen, petroleum</t>
  </si>
  <si>
    <t>1133</t>
  </si>
  <si>
    <t>Dieselolja</t>
  </si>
  <si>
    <t>1134</t>
  </si>
  <si>
    <t>Lätt brännolja, tunn eldningsolja</t>
  </si>
  <si>
    <t>1139</t>
  </si>
  <si>
    <t>Annan specialolja som motsvarar tunn eldningsolja</t>
  </si>
  <si>
    <t>114</t>
  </si>
  <si>
    <t>Tjocka oljor</t>
  </si>
  <si>
    <t>1141</t>
  </si>
  <si>
    <t>Tung brännolja, tjockolja, svavelhalt &lt; 1 %</t>
  </si>
  <si>
    <t>1142</t>
  </si>
  <si>
    <t>Tung brännolja, tjockolja, svavelhalt &gt; 1 %</t>
  </si>
  <si>
    <t>1143</t>
  </si>
  <si>
    <t>Andra specialoljor som motsvarar tjockolja</t>
  </si>
  <si>
    <t>115</t>
  </si>
  <si>
    <t>Petroleumkoks</t>
  </si>
  <si>
    <t>116</t>
  </si>
  <si>
    <t>Återvinnings- och spilloljor</t>
  </si>
  <si>
    <t>119</t>
  </si>
  <si>
    <t>Andra oljeprodukter</t>
  </si>
  <si>
    <t>12</t>
  </si>
  <si>
    <t>Kol</t>
  </si>
  <si>
    <t>121</t>
  </si>
  <si>
    <t>Stenkol</t>
  </si>
  <si>
    <t>1211</t>
  </si>
  <si>
    <t>Antracit</t>
  </si>
  <si>
    <t>1212</t>
  </si>
  <si>
    <t>Stenkol, bituminöst</t>
  </si>
  <si>
    <t>122</t>
  </si>
  <si>
    <t>Annat kol</t>
  </si>
  <si>
    <t>1221</t>
  </si>
  <si>
    <t>Halvbituminöst kol, brunkol</t>
  </si>
  <si>
    <t>1222</t>
  </si>
  <si>
    <t>Kolbriketter</t>
  </si>
  <si>
    <t>1228</t>
  </si>
  <si>
    <t>Koltjära</t>
  </si>
  <si>
    <t>1229</t>
  </si>
  <si>
    <t>Annat kol, ospecificerat</t>
  </si>
  <si>
    <t>123</t>
  </si>
  <si>
    <t>Koks</t>
  </si>
  <si>
    <t>124</t>
  </si>
  <si>
    <t>Koksgas</t>
  </si>
  <si>
    <r>
      <t>1000 m</t>
    </r>
    <r>
      <rPr>
        <vertAlign val="superscript"/>
        <sz val="12"/>
        <rFont val="Arial"/>
        <family val="2"/>
      </rPr>
      <t>3</t>
    </r>
  </si>
  <si>
    <t>125</t>
  </si>
  <si>
    <t>Masugnsgas</t>
  </si>
  <si>
    <t>13</t>
  </si>
  <si>
    <t>Naturgas</t>
  </si>
  <si>
    <t>131</t>
  </si>
  <si>
    <t>2</t>
  </si>
  <si>
    <t>Torv</t>
  </si>
  <si>
    <t>21</t>
  </si>
  <si>
    <t>211</t>
  </si>
  <si>
    <t>Frästorv</t>
  </si>
  <si>
    <t>212</t>
  </si>
  <si>
    <t>Stycketorv</t>
  </si>
  <si>
    <t>Torvpelletar och -briketter</t>
  </si>
  <si>
    <t>3</t>
  </si>
  <si>
    <t>Förnybara och flytande energikällor</t>
  </si>
  <si>
    <t>31</t>
  </si>
  <si>
    <t>Biomassa</t>
  </si>
  <si>
    <t>311</t>
  </si>
  <si>
    <t>Skogsbränsle</t>
  </si>
  <si>
    <t>3111</t>
  </si>
  <si>
    <t>Vedträn, långved och småved</t>
  </si>
  <si>
    <t>109,6</t>
  </si>
  <si>
    <t>BIO</t>
  </si>
  <si>
    <t>3112</t>
  </si>
  <si>
    <t xml:space="preserve">Helträds- eller slanflis </t>
  </si>
  <si>
    <t>3113</t>
  </si>
  <si>
    <t>Flis eller kross av hyggesrester</t>
  </si>
  <si>
    <t>312</t>
  </si>
  <si>
    <t>Trärestprodukter från industrin</t>
  </si>
  <si>
    <t>3121</t>
  </si>
  <si>
    <t>Bark</t>
  </si>
  <si>
    <t>3122</t>
  </si>
  <si>
    <t>Sågspån, kutterspån o.a. spån</t>
  </si>
  <si>
    <t>3123</t>
  </si>
  <si>
    <t>Flis eller kross av trärester</t>
  </si>
  <si>
    <t>3128</t>
  </si>
  <si>
    <t>Trärestprodukter från industrin, ospecificerade</t>
  </si>
  <si>
    <t>3129</t>
  </si>
  <si>
    <t>Övriga restprodukter av trä</t>
  </si>
  <si>
    <t>313</t>
  </si>
  <si>
    <t>Avlutar från träförädlingsindustrin</t>
  </si>
  <si>
    <r>
      <t>t</t>
    </r>
    <r>
      <rPr>
        <vertAlign val="subscript"/>
        <sz val="12"/>
        <rFont val="Arial"/>
        <family val="2"/>
      </rPr>
      <t>ka</t>
    </r>
  </si>
  <si>
    <t>314</t>
  </si>
  <si>
    <t>Övriga bi- och avfallsprodukter från</t>
  </si>
  <si>
    <t>TJ</t>
  </si>
  <si>
    <t>-</t>
  </si>
  <si>
    <t>träförädlingsindustrin</t>
  </si>
  <si>
    <t>315</t>
  </si>
  <si>
    <t>Returträ</t>
  </si>
  <si>
    <t>316</t>
  </si>
  <si>
    <t>Förädlade träbränslen</t>
  </si>
  <si>
    <t>317</t>
  </si>
  <si>
    <t>Vegetabiliska och animaliska produkter</t>
  </si>
  <si>
    <t>32</t>
  </si>
  <si>
    <t>Övriga bio- eller blandbränslen</t>
  </si>
  <si>
    <t>321</t>
  </si>
  <si>
    <t>Biogas</t>
  </si>
  <si>
    <t>3211</t>
  </si>
  <si>
    <t>Biogas från avstjälpningsplats</t>
  </si>
  <si>
    <t>56,1</t>
  </si>
  <si>
    <t>3212</t>
  </si>
  <si>
    <t>Biogas i avloppsrening</t>
  </si>
  <si>
    <t>3213</t>
  </si>
  <si>
    <t>Biogas från industrin</t>
  </si>
  <si>
    <t>3219</t>
  </si>
  <si>
    <t>Övrig biogas</t>
  </si>
  <si>
    <t>322</t>
  </si>
  <si>
    <t>Flytande biobränslen</t>
  </si>
  <si>
    <t>323</t>
  </si>
  <si>
    <t>Blandbränslen</t>
  </si>
  <si>
    <t>Återvinningsbränslen</t>
  </si>
  <si>
    <t>1)</t>
  </si>
  <si>
    <t>Rivningsträ</t>
  </si>
  <si>
    <t>Impregnerat trä</t>
  </si>
  <si>
    <t>Övriga blandbränslen</t>
  </si>
  <si>
    <t>324</t>
  </si>
  <si>
    <t xml:space="preserve">Produktgas </t>
  </si>
  <si>
    <t>2)</t>
  </si>
  <si>
    <t>4</t>
  </si>
  <si>
    <t>Övriga energikällor</t>
  </si>
  <si>
    <t>41</t>
  </si>
  <si>
    <t>Kärnenergi</t>
  </si>
  <si>
    <t>411</t>
  </si>
  <si>
    <t>49</t>
  </si>
  <si>
    <t>491</t>
  </si>
  <si>
    <t xml:space="preserve">Övriga bi- och restprodukter som används </t>
  </si>
  <si>
    <t>som bränsle</t>
  </si>
  <si>
    <t>Plastavfall</t>
  </si>
  <si>
    <t>Gummiavfall</t>
  </si>
  <si>
    <t>Problemavfall</t>
  </si>
  <si>
    <t>Övrigt avfall</t>
  </si>
  <si>
    <t>Industriell reaktionsvärme</t>
  </si>
  <si>
    <t>Industriell sekundärvärme</t>
  </si>
  <si>
    <t>Elektricitet</t>
  </si>
  <si>
    <t>Ånga</t>
  </si>
  <si>
    <t>499</t>
  </si>
  <si>
    <t>4991</t>
  </si>
  <si>
    <t>Väte</t>
  </si>
  <si>
    <t>4999</t>
  </si>
  <si>
    <t>Övriga energikällor, ospecificerade</t>
  </si>
  <si>
    <t>ej fastställt</t>
  </si>
  <si>
    <t>Utsläppsfaktorerna uppdateras vid behov.</t>
  </si>
  <si>
    <t xml:space="preserve">BIO = biobränsle, vars koldioxidutsläpp inte inkluderas i beräkning av Finlands totalutsläpp av växthusgaser </t>
  </si>
  <si>
    <t xml:space="preserve">       och som inte heller beaktas i utsläppshandeln.</t>
  </si>
  <si>
    <r>
      <t>1) CO</t>
    </r>
    <r>
      <rPr>
        <vertAlign val="subscript"/>
        <sz val="12"/>
        <rFont val="Arial"/>
        <family val="2"/>
      </rPr>
      <t>2</t>
    </r>
    <r>
      <rPr>
        <sz val="12"/>
        <rFont val="Arial"/>
        <family val="2"/>
      </rPr>
      <t>-faktorn för blandbränslen är en uppskattning, som beskriver andelen fossilt kol.</t>
    </r>
  </si>
  <si>
    <t>2) Produktgas rapporteras i bränsleklasser enligt förgasningens ursprungsämnen.</t>
  </si>
  <si>
    <t>Elmarknadsförordning (65/2009) 7§:</t>
  </si>
  <si>
    <t>1) ett beslut om att ett sådant kraftverk ska byggas eller förses med ökad effekt, inom en månad från det att beslut fattats,</t>
  </si>
  <si>
    <t>3) att ett sådant kraftverk tas ur bruk för minst ett år eller permanent, eller att ett sådant kraftverk permanent förses med lägre effekt, inom en månad från det att beslut fattats, dock minst sex månader före den planerade tidpunkten för åtgärden.</t>
  </si>
  <si>
    <t>I meddelandet bör kraftverksinnehavaren lämna uppgifter om kraftverkets innehavare och ägare, kraftverkets effekt och energikällor samt de viktigaste tekniska egenskaperna, tidpunkten för när kraftverket eller den ökade effekten för ett kraftverk tas i bruk samt, i de fall ett kraftverk tas ur bruk för minst ett år eller permanent eller kraftverket förses med en permanent lägre effekt, den planerade tidpunkten för åtgärden.</t>
  </si>
  <si>
    <t>Energimyndigheten</t>
  </si>
  <si>
    <t>De ifyllda uppgifterna i blankett 1  (Kraftverkets eleffekt) och 2  (Maskineri för elproduktionen) skall sparas på svararens dator innan filen sänds till Energimyndigheten.</t>
  </si>
  <si>
    <t>Anmälningar till Energimyndigheten</t>
  </si>
  <si>
    <t>Kraftverksinnehavaren eller motsvarande företag ombeds årligen underrätta Energimyndigheten om ändringar eller korrigering av kraftverksuppgifter i denna förfrågan. I fortsättningen skall kraftverksinnehavaren även beakta anmälningsskyldigheten i bl.a. de situationer som beskrivs nedan.</t>
  </si>
  <si>
    <t>Tilläggsanvisningar och -råd fås från Energimyndigheten</t>
  </si>
  <si>
    <t xml:space="preserve">Kontaktperson; företagets kontaktperson som insamlar och vidarebefodrar till Energimyndigheten uppgifterna från alla de kraftverk vars drift företaget ansvarar för. Personen verkar även i fortsättningen som kontaktperson för de anmälningar som skall göras till Energimyndigheten; byggnadsplaner för kraftverk, idrifttagandet och urdrifttagande av kraftverk / elmarknadslagen (588/2013) 64 § och elmarknadsförordningen (65/2009) 7 §) </t>
  </si>
  <si>
    <t>Anmälan om byggande och urdrifttagande av kraftverk, elmarknadslag (588/2013) 64§:</t>
  </si>
  <si>
    <t>Kraftverksnummer; identifikationsnummer som Energimyndigheten gett krafverket (tidigare 19.4.2007  Adato Energia Oy gett kraftverket)</t>
  </si>
  <si>
    <r>
      <t>Kraftverkets eleffekter med undantag av de nominella effekterna anges som nettoeffekter enligt produktionssätt lämpligt fördelade och enligt de produktionssituationer och förhållanden som är nedan fastställda. Nettoeffekten fås genom att från kraftverkets bruttoeffekt i enlighet med HIM:s förordning (309/2003) avdra egenförbrukningsanläggningarnas effektbehov till den del de är i bruk under respektive produktionssituation.</t>
    </r>
    <r>
      <rPr>
        <b/>
        <u/>
        <sz val="10"/>
        <rFont val="Arial"/>
        <family val="2"/>
      </rPr>
      <t xml:space="preserve"> Det skall vara möjligt att räkna ihop de enligt produktionssätt angivna effekterna så att resultatet utgör hela kraftverkets nettoeleffekt</t>
    </r>
    <r>
      <rPr>
        <sz val="10"/>
        <rFont val="Arial"/>
      </rPr>
      <t>. Effekten uppges i MW med en decimals noggrannhet (t.ex. 1,1 MW).</t>
    </r>
    <r>
      <rPr>
        <sz val="10"/>
        <rFont val="Arial"/>
      </rPr>
      <t xml:space="preserve"> Solkraftverkens effekt anges som AC-effekt som matas in i nätet, dvs. invertereffekt.</t>
    </r>
  </si>
  <si>
    <t>CO-gas</t>
  </si>
  <si>
    <t>Sol (S8)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</si>
</sst>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0.0"/>
    <numFmt numFmtId="166" formatCode="mm\/yyyy"/>
  </numFmts>
  <fonts count="29" x14ac:knownFonts="1">
    <font>
      <sz val="10"/>
      <name val="Arial"/>
    </font>
    <font>
      <sz val="10"/>
      <name val="Arial"/>
    </font>
    <font>
      <b/>
      <sz val="12"/>
      <name val="Arial"/>
      <family val="2"/>
    </font>
    <font>
      <i/>
      <sz val="10"/>
      <name val="Arial"/>
      <family val="2"/>
    </font>
    <font>
      <b/>
      <sz val="14"/>
      <name val="Arial"/>
      <family val="2"/>
    </font>
    <font>
      <b/>
      <sz val="10"/>
      <name val="Arial"/>
      <family val="2"/>
    </font>
    <font>
      <i/>
      <sz val="8"/>
      <name val="Arial"/>
      <family val="2"/>
    </font>
    <font>
      <sz val="10"/>
      <name val="Arial"/>
      <family val="2"/>
    </font>
    <font>
      <sz val="8"/>
      <name val="Arial"/>
      <family val="2"/>
    </font>
    <font>
      <sz val="8"/>
      <name val="Arial"/>
      <family val="2"/>
    </font>
    <font>
      <b/>
      <sz val="12"/>
      <name val="Arial"/>
      <family val="2"/>
    </font>
    <font>
      <vertAlign val="superscript"/>
      <sz val="10"/>
      <name val="Arial"/>
      <family val="2"/>
    </font>
    <font>
      <vertAlign val="superscript"/>
      <sz val="8"/>
      <name val="Arial"/>
      <family val="2"/>
    </font>
    <font>
      <sz val="10"/>
      <name val="Times New Roman"/>
      <family val="1"/>
    </font>
    <font>
      <b/>
      <i/>
      <sz val="11"/>
      <color indexed="12"/>
      <name val="Arial"/>
      <family val="2"/>
    </font>
    <font>
      <sz val="9"/>
      <name val="Arial"/>
      <family val="2"/>
    </font>
    <font>
      <u/>
      <sz val="10"/>
      <name val="Arial"/>
      <family val="2"/>
    </font>
    <font>
      <b/>
      <sz val="16"/>
      <name val="Arial"/>
      <family val="2"/>
    </font>
    <font>
      <sz val="16"/>
      <name val="Arial"/>
      <family val="2"/>
    </font>
    <font>
      <b/>
      <u/>
      <sz val="10"/>
      <name val="Arial"/>
      <family val="2"/>
    </font>
    <font>
      <sz val="10"/>
      <color indexed="10"/>
      <name val="Arial"/>
      <family val="2"/>
    </font>
    <font>
      <sz val="12"/>
      <name val="Arial"/>
      <family val="2"/>
    </font>
    <font>
      <vertAlign val="subscript"/>
      <sz val="12"/>
      <name val="Arial"/>
      <family val="2"/>
    </font>
    <font>
      <sz val="14"/>
      <name val="Arial"/>
      <family val="2"/>
    </font>
    <font>
      <sz val="12"/>
      <color indexed="10"/>
      <name val="Arial"/>
      <family val="2"/>
    </font>
    <font>
      <vertAlign val="superscript"/>
      <sz val="12"/>
      <name val="Arial"/>
      <family val="2"/>
    </font>
    <font>
      <b/>
      <sz val="10"/>
      <color indexed="10"/>
      <name val="Arial"/>
      <family val="2"/>
    </font>
    <font>
      <b/>
      <sz val="12"/>
      <color indexed="10"/>
      <name val="Arial"/>
      <family val="2"/>
    </font>
    <font>
      <i/>
      <sz val="12"/>
      <color indexed="10"/>
      <name val="Arial"/>
      <family val="2"/>
    </font>
  </fonts>
  <fills count="3">
    <fill>
      <patternFill patternType="none"/>
    </fill>
    <fill>
      <patternFill patternType="gray125"/>
    </fill>
    <fill>
      <patternFill patternType="solid">
        <fgColor indexed="22"/>
        <bgColor indexed="64"/>
      </patternFill>
    </fill>
  </fills>
  <borders count="52">
    <border>
      <left/>
      <right/>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223">
    <xf numFmtId="0" fontId="0" fillId="0" borderId="0" xfId="0"/>
    <xf numFmtId="0" fontId="2" fillId="0" borderId="0" xfId="0" applyFont="1" applyBorder="1" applyAlignment="1">
      <alignment horizontal="left"/>
    </xf>
    <xf numFmtId="0" fontId="3" fillId="0" borderId="0" xfId="0" applyFont="1" applyAlignment="1">
      <alignment horizontal="right"/>
    </xf>
    <xf numFmtId="0" fontId="4" fillId="0" borderId="0" xfId="0" applyFont="1"/>
    <xf numFmtId="0" fontId="0" fillId="0" borderId="0" xfId="0" applyAlignment="1">
      <alignment horizontal="right"/>
    </xf>
    <xf numFmtId="0" fontId="5" fillId="0" borderId="0" xfId="0" applyFont="1"/>
    <xf numFmtId="0" fontId="6" fillId="0" borderId="1" xfId="0" applyFont="1" applyBorder="1" applyAlignment="1">
      <alignment horizontal="left"/>
    </xf>
    <xf numFmtId="0" fontId="7" fillId="0" borderId="2" xfId="0" applyFont="1" applyBorder="1" applyAlignment="1" applyProtection="1">
      <alignment horizontal="left"/>
      <protection locked="0"/>
    </xf>
    <xf numFmtId="0" fontId="8" fillId="0" borderId="1" xfId="0" applyFont="1" applyFill="1" applyBorder="1"/>
    <xf numFmtId="0" fontId="0" fillId="0" borderId="2" xfId="0" applyBorder="1" applyAlignment="1" applyProtection="1">
      <alignment horizontal="left"/>
      <protection locked="0"/>
    </xf>
    <xf numFmtId="0" fontId="9" fillId="0" borderId="3" xfId="0" applyFont="1" applyBorder="1" applyAlignment="1">
      <alignment horizontal="left"/>
    </xf>
    <xf numFmtId="0" fontId="7" fillId="0" borderId="4" xfId="0" applyFont="1" applyBorder="1" applyAlignment="1" applyProtection="1">
      <alignment horizontal="left"/>
      <protection locked="0"/>
    </xf>
    <xf numFmtId="0" fontId="8" fillId="0" borderId="5" xfId="0" applyFont="1" applyFill="1" applyBorder="1"/>
    <xf numFmtId="0" fontId="0" fillId="0" borderId="4" xfId="0" applyBorder="1" applyAlignment="1" applyProtection="1">
      <alignment horizontal="left"/>
      <protection locked="0"/>
    </xf>
    <xf numFmtId="0" fontId="9" fillId="0" borderId="6" xfId="0" applyFont="1" applyFill="1" applyBorder="1" applyAlignment="1">
      <alignment horizontal="left" wrapText="1"/>
    </xf>
    <xf numFmtId="0" fontId="7" fillId="0" borderId="7" xfId="0" applyFont="1" applyBorder="1" applyAlignment="1" applyProtection="1">
      <alignment horizontal="left"/>
      <protection locked="0"/>
    </xf>
    <xf numFmtId="0" fontId="8" fillId="0" borderId="5" xfId="0" applyFont="1" applyBorder="1"/>
    <xf numFmtId="0" fontId="0" fillId="0" borderId="7" xfId="0" applyBorder="1" applyAlignment="1" applyProtection="1">
      <alignment horizontal="left"/>
      <protection locked="0"/>
    </xf>
    <xf numFmtId="0" fontId="9" fillId="0" borderId="8" xfId="0" applyFont="1" applyBorder="1" applyAlignment="1">
      <alignment horizontal="left"/>
    </xf>
    <xf numFmtId="0" fontId="7" fillId="0" borderId="9" xfId="0" applyFont="1" applyBorder="1" applyAlignment="1" applyProtection="1">
      <alignment horizontal="left"/>
      <protection locked="0"/>
    </xf>
    <xf numFmtId="0" fontId="8" fillId="2" borderId="10" xfId="0" applyFont="1" applyFill="1" applyBorder="1"/>
    <xf numFmtId="3" fontId="0" fillId="0" borderId="9" xfId="0" applyNumberFormat="1" applyBorder="1" applyAlignment="1" applyProtection="1">
      <alignment horizontal="left"/>
      <protection locked="0"/>
    </xf>
    <xf numFmtId="0" fontId="9" fillId="0" borderId="0" xfId="0" applyFont="1"/>
    <xf numFmtId="0" fontId="8" fillId="0" borderId="0" xfId="0" applyFont="1" applyAlignment="1">
      <alignment horizontal="right"/>
    </xf>
    <xf numFmtId="0" fontId="10" fillId="0" borderId="0" xfId="1" applyFont="1" applyAlignment="1">
      <alignment horizontal="left"/>
    </xf>
    <xf numFmtId="0" fontId="10" fillId="0" borderId="0" xfId="1" applyFont="1" applyAlignment="1">
      <alignment horizontal="right"/>
    </xf>
    <xf numFmtId="0" fontId="10" fillId="0" borderId="0" xfId="0" applyFont="1" applyAlignment="1">
      <alignment horizontal="right"/>
    </xf>
    <xf numFmtId="0" fontId="6" fillId="0" borderId="1" xfId="0" applyFont="1" applyFill="1" applyBorder="1" applyAlignment="1">
      <alignment horizontal="left"/>
    </xf>
    <xf numFmtId="0" fontId="8" fillId="0" borderId="1" xfId="0" applyFont="1" applyFill="1" applyBorder="1" applyAlignment="1">
      <alignment horizontal="left" wrapText="1"/>
    </xf>
    <xf numFmtId="0" fontId="9" fillId="0" borderId="10" xfId="0" applyFont="1" applyFill="1" applyBorder="1" applyAlignment="1">
      <alignment horizontal="left" wrapText="1"/>
    </xf>
    <xf numFmtId="0" fontId="7" fillId="0" borderId="11" xfId="0" applyFont="1" applyBorder="1" applyAlignment="1" applyProtection="1">
      <alignment horizontal="left"/>
      <protection locked="0"/>
    </xf>
    <xf numFmtId="0" fontId="8" fillId="2" borderId="10" xfId="0" applyFont="1" applyFill="1" applyBorder="1" applyAlignment="1">
      <alignment horizontal="left"/>
    </xf>
    <xf numFmtId="0" fontId="6" fillId="0" borderId="3" xfId="0" applyFont="1" applyBorder="1" applyAlignment="1">
      <alignment horizontal="left" wrapText="1"/>
    </xf>
    <xf numFmtId="0" fontId="8" fillId="0" borderId="6" xfId="0" applyFont="1" applyBorder="1" applyAlignment="1">
      <alignment horizontal="left"/>
    </xf>
    <xf numFmtId="3" fontId="0" fillId="0" borderId="4" xfId="0" applyNumberFormat="1" applyBorder="1" applyAlignment="1" applyProtection="1">
      <alignment horizontal="left"/>
      <protection locked="0"/>
    </xf>
    <xf numFmtId="0" fontId="8" fillId="0" borderId="8" xfId="0" applyFont="1" applyFill="1" applyBorder="1"/>
    <xf numFmtId="164" fontId="0" fillId="0" borderId="9" xfId="0" applyNumberFormat="1" applyBorder="1" applyAlignment="1" applyProtection="1">
      <alignment horizontal="left"/>
      <protection locked="0"/>
    </xf>
    <xf numFmtId="0" fontId="7" fillId="0" borderId="0" xfId="0" applyFont="1" applyBorder="1" applyAlignment="1">
      <alignment horizontal="left"/>
    </xf>
    <xf numFmtId="0" fontId="7" fillId="0" borderId="0" xfId="0" applyFont="1" applyBorder="1" applyAlignment="1">
      <alignment horizontal="center"/>
    </xf>
    <xf numFmtId="0" fontId="0" fillId="0" borderId="0" xfId="0" applyFill="1" applyBorder="1" applyAlignment="1">
      <alignment horizontal="right"/>
    </xf>
    <xf numFmtId="0" fontId="0" fillId="0" borderId="0" xfId="0" applyBorder="1" applyAlignment="1">
      <alignment horizontal="right"/>
    </xf>
    <xf numFmtId="0" fontId="5" fillId="0" borderId="0" xfId="0" applyFont="1" applyBorder="1" applyAlignment="1">
      <alignment horizontal="left"/>
    </xf>
    <xf numFmtId="0" fontId="8" fillId="0" borderId="0" xfId="0" applyFont="1" applyFill="1" applyBorder="1" applyAlignment="1">
      <alignment horizontal="center"/>
    </xf>
    <xf numFmtId="0" fontId="9" fillId="0" borderId="1" xfId="0" applyFont="1" applyBorder="1" applyAlignment="1">
      <alignment horizontal="left"/>
    </xf>
    <xf numFmtId="0" fontId="7" fillId="0" borderId="12" xfId="0" applyFont="1" applyBorder="1" applyAlignment="1" applyProtection="1">
      <alignment horizontal="left"/>
      <protection locked="0"/>
    </xf>
    <xf numFmtId="165" fontId="0" fillId="0" borderId="13" xfId="0" applyNumberFormat="1" applyFill="1" applyBorder="1" applyAlignment="1" applyProtection="1">
      <alignment horizontal="right"/>
      <protection locked="0"/>
    </xf>
    <xf numFmtId="0" fontId="7" fillId="0" borderId="14" xfId="0" applyFont="1" applyBorder="1" applyAlignment="1" applyProtection="1">
      <alignment horizontal="left"/>
      <protection locked="0"/>
    </xf>
    <xf numFmtId="165" fontId="0" fillId="0" borderId="15" xfId="0" applyNumberFormat="1" applyFill="1" applyBorder="1" applyAlignment="1" applyProtection="1">
      <alignment horizontal="right"/>
      <protection locked="0"/>
    </xf>
    <xf numFmtId="0" fontId="5" fillId="0" borderId="0" xfId="0" applyFont="1" applyBorder="1" applyAlignment="1">
      <alignment horizontal="center" vertical="top"/>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Fill="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20" xfId="0" applyFont="1" applyBorder="1"/>
    <xf numFmtId="0" fontId="7" fillId="0" borderId="20" xfId="0" applyFont="1" applyBorder="1"/>
    <xf numFmtId="0" fontId="7" fillId="0" borderId="21" xfId="0" applyFont="1" applyBorder="1" applyAlignment="1">
      <alignment horizontal="center"/>
    </xf>
    <xf numFmtId="0" fontId="7" fillId="0" borderId="22" xfId="0" applyFont="1" applyBorder="1" applyAlignment="1">
      <alignment horizontal="center"/>
    </xf>
    <xf numFmtId="0" fontId="7" fillId="0" borderId="23" xfId="0" applyFont="1" applyBorder="1" applyAlignment="1">
      <alignment horizontal="center"/>
    </xf>
    <xf numFmtId="0" fontId="7" fillId="0" borderId="24" xfId="0" applyFont="1" applyBorder="1"/>
    <xf numFmtId="165" fontId="7" fillId="0" borderId="25" xfId="0" applyNumberFormat="1" applyFont="1" applyFill="1" applyBorder="1" applyAlignment="1" applyProtection="1">
      <alignment vertical="center"/>
      <protection locked="0"/>
    </xf>
    <xf numFmtId="0" fontId="0" fillId="0" borderId="0" xfId="0" applyAlignment="1">
      <alignment horizontal="center"/>
    </xf>
    <xf numFmtId="0" fontId="7" fillId="0" borderId="23" xfId="0" applyFont="1" applyFill="1" applyBorder="1" applyAlignment="1">
      <alignment horizontal="left"/>
    </xf>
    <xf numFmtId="165" fontId="7" fillId="0" borderId="26" xfId="0" applyNumberFormat="1" applyFont="1" applyFill="1" applyBorder="1" applyAlignment="1" applyProtection="1">
      <alignment vertical="center"/>
      <protection locked="0"/>
    </xf>
    <xf numFmtId="0" fontId="5" fillId="0" borderId="27" xfId="0" applyFont="1" applyBorder="1"/>
    <xf numFmtId="0" fontId="0" fillId="0" borderId="27" xfId="0" applyBorder="1"/>
    <xf numFmtId="165" fontId="7" fillId="0" borderId="0" xfId="0" applyNumberFormat="1" applyFont="1" applyAlignment="1" applyProtection="1">
      <alignment vertical="center"/>
    </xf>
    <xf numFmtId="0" fontId="0" fillId="0" borderId="0" xfId="0" applyProtection="1"/>
    <xf numFmtId="0" fontId="7" fillId="0" borderId="28" xfId="0" applyFont="1" applyBorder="1" applyAlignment="1">
      <alignment horizontal="center"/>
    </xf>
    <xf numFmtId="165" fontId="7" fillId="0" borderId="25" xfId="0" applyNumberFormat="1" applyFont="1" applyBorder="1" applyAlignment="1" applyProtection="1">
      <alignment vertical="center"/>
      <protection locked="0"/>
    </xf>
    <xf numFmtId="0" fontId="7" fillId="0" borderId="29" xfId="0" applyFont="1" applyBorder="1" applyAlignment="1">
      <alignment horizontal="center" vertical="center"/>
    </xf>
    <xf numFmtId="0" fontId="7" fillId="0" borderId="30" xfId="0" applyFont="1" applyBorder="1" applyAlignment="1">
      <alignment horizontal="center"/>
    </xf>
    <xf numFmtId="0" fontId="7" fillId="0" borderId="27" xfId="0" applyFont="1" applyBorder="1"/>
    <xf numFmtId="0" fontId="7" fillId="0" borderId="31" xfId="0" applyFont="1" applyBorder="1" applyAlignment="1">
      <alignment horizontal="center"/>
    </xf>
    <xf numFmtId="0" fontId="7" fillId="0" borderId="24" xfId="0" applyFont="1" applyBorder="1" applyAlignment="1">
      <alignment horizontal="left"/>
    </xf>
    <xf numFmtId="0" fontId="7" fillId="0" borderId="29" xfId="0" applyFont="1" applyBorder="1" applyAlignment="1">
      <alignment horizontal="center"/>
    </xf>
    <xf numFmtId="0" fontId="0" fillId="0" borderId="0" xfId="0" applyAlignment="1">
      <alignment vertical="center"/>
    </xf>
    <xf numFmtId="0" fontId="5" fillId="0" borderId="27" xfId="0" applyFont="1" applyBorder="1" applyAlignment="1"/>
    <xf numFmtId="165" fontId="7" fillId="0" borderId="0" xfId="0" applyNumberFormat="1" applyFont="1" applyBorder="1" applyAlignment="1" applyProtection="1">
      <alignment vertical="center"/>
    </xf>
    <xf numFmtId="0" fontId="7" fillId="0" borderId="32" xfId="0" applyFont="1" applyBorder="1" applyAlignment="1">
      <alignment horizontal="center"/>
    </xf>
    <xf numFmtId="0" fontId="7" fillId="0" borderId="33" xfId="0" applyFont="1" applyBorder="1" applyAlignment="1">
      <alignment horizontal="center"/>
    </xf>
    <xf numFmtId="0" fontId="0" fillId="0" borderId="0" xfId="0" applyBorder="1" applyAlignment="1">
      <alignment vertical="center"/>
    </xf>
    <xf numFmtId="0" fontId="7" fillId="0" borderId="27" xfId="0" applyFont="1" applyBorder="1" applyAlignment="1">
      <alignment horizontal="left"/>
    </xf>
    <xf numFmtId="165" fontId="7" fillId="0" borderId="25" xfId="0" applyNumberFormat="1" applyFont="1" applyBorder="1" applyAlignment="1" applyProtection="1">
      <alignment vertical="center"/>
    </xf>
    <xf numFmtId="165" fontId="0" fillId="0" borderId="0" xfId="0" applyNumberFormat="1" applyAlignment="1" applyProtection="1">
      <alignment vertical="center"/>
    </xf>
    <xf numFmtId="0" fontId="7" fillId="0" borderId="0" xfId="0" applyFont="1"/>
    <xf numFmtId="0" fontId="7" fillId="0" borderId="34" xfId="0" applyFont="1" applyBorder="1"/>
    <xf numFmtId="0" fontId="7" fillId="0" borderId="35" xfId="0" applyFont="1" applyBorder="1" applyAlignment="1">
      <alignment horizontal="center"/>
    </xf>
    <xf numFmtId="0" fontId="7" fillId="0" borderId="36" xfId="0" applyFont="1" applyBorder="1" applyAlignment="1">
      <alignment horizontal="center"/>
    </xf>
    <xf numFmtId="0" fontId="7" fillId="0" borderId="37" xfId="0" applyFont="1" applyBorder="1" applyAlignment="1">
      <alignment horizontal="center"/>
    </xf>
    <xf numFmtId="0" fontId="0" fillId="0" borderId="38" xfId="0" applyBorder="1" applyAlignment="1" applyProtection="1">
      <alignment vertical="center"/>
      <protection locked="0"/>
    </xf>
    <xf numFmtId="0" fontId="0" fillId="0" borderId="23" xfId="0" applyBorder="1" applyAlignment="1" applyProtection="1">
      <alignment vertical="center"/>
      <protection locked="0"/>
    </xf>
    <xf numFmtId="0" fontId="0" fillId="0" borderId="39" xfId="0" applyBorder="1" applyAlignment="1" applyProtection="1">
      <alignment vertical="center"/>
      <protection locked="0"/>
    </xf>
    <xf numFmtId="0" fontId="7" fillId="0" borderId="3" xfId="0" applyFont="1" applyBorder="1" applyAlignment="1" applyProtection="1">
      <alignment vertical="center"/>
      <protection locked="0"/>
    </xf>
    <xf numFmtId="0" fontId="7" fillId="0" borderId="30" xfId="0" applyFont="1" applyBorder="1" applyAlignment="1" applyProtection="1">
      <alignment vertical="center"/>
      <protection locked="0"/>
    </xf>
    <xf numFmtId="0" fontId="7" fillId="0" borderId="29" xfId="0" applyFont="1" applyBorder="1" applyAlignment="1" applyProtection="1">
      <alignment vertical="center"/>
      <protection locked="0"/>
    </xf>
    <xf numFmtId="0" fontId="7" fillId="0" borderId="40" xfId="0" applyFont="1" applyBorder="1" applyAlignment="1" applyProtection="1">
      <alignment vertical="center"/>
      <protection locked="0"/>
    </xf>
    <xf numFmtId="0" fontId="7" fillId="0" borderId="38" xfId="0" applyFont="1" applyBorder="1" applyAlignment="1" applyProtection="1">
      <alignment vertical="center"/>
      <protection locked="0"/>
    </xf>
    <xf numFmtId="0" fontId="7" fillId="0" borderId="23" xfId="0" applyFont="1" applyBorder="1" applyAlignment="1" applyProtection="1">
      <alignment vertical="center"/>
      <protection locked="0"/>
    </xf>
    <xf numFmtId="3" fontId="7" fillId="0" borderId="23" xfId="0" applyNumberFormat="1" applyFont="1" applyBorder="1" applyAlignment="1" applyProtection="1">
      <alignment vertical="center"/>
      <protection locked="0"/>
    </xf>
    <xf numFmtId="3" fontId="7" fillId="0" borderId="39" xfId="0" applyNumberFormat="1" applyFont="1" applyBorder="1" applyAlignment="1" applyProtection="1">
      <alignment vertical="center"/>
      <protection locked="0"/>
    </xf>
    <xf numFmtId="0" fontId="7" fillId="0" borderId="8" xfId="0" applyFont="1" applyBorder="1" applyAlignment="1" applyProtection="1">
      <alignment vertical="center"/>
      <protection locked="0"/>
    </xf>
    <xf numFmtId="0" fontId="7" fillId="0" borderId="14" xfId="0" applyFont="1" applyBorder="1" applyAlignment="1" applyProtection="1">
      <alignment vertical="center"/>
      <protection locked="0"/>
    </xf>
    <xf numFmtId="3" fontId="7" fillId="0" borderId="41" xfId="0" applyNumberFormat="1" applyFont="1" applyBorder="1" applyAlignment="1" applyProtection="1">
      <alignment vertical="center"/>
      <protection locked="0"/>
    </xf>
    <xf numFmtId="3" fontId="7" fillId="0" borderId="15" xfId="0" applyNumberFormat="1" applyFont="1" applyBorder="1" applyAlignment="1" applyProtection="1">
      <alignment vertical="center"/>
      <protection locked="0"/>
    </xf>
    <xf numFmtId="0" fontId="0" fillId="0" borderId="0" xfId="0" applyBorder="1" applyProtection="1">
      <protection locked="0"/>
    </xf>
    <xf numFmtId="0" fontId="13" fillId="0" borderId="0" xfId="0" applyFont="1"/>
    <xf numFmtId="0" fontId="5" fillId="0" borderId="0" xfId="0" applyFont="1" applyBorder="1" applyProtection="1">
      <protection locked="0"/>
    </xf>
    <xf numFmtId="0" fontId="0" fillId="0" borderId="0" xfId="0" applyBorder="1"/>
    <xf numFmtId="0" fontId="14" fillId="0" borderId="0" xfId="0" applyFont="1" applyBorder="1" applyAlignment="1" applyProtection="1">
      <alignment horizontal="left" vertical="center"/>
      <protection locked="0"/>
    </xf>
    <xf numFmtId="0" fontId="14" fillId="0" borderId="0" xfId="0" applyFont="1" applyBorder="1" applyAlignment="1" applyProtection="1">
      <alignment vertical="center"/>
      <protection locked="0"/>
    </xf>
    <xf numFmtId="0" fontId="14" fillId="0" borderId="0" xfId="0" applyFont="1" applyBorder="1" applyAlignment="1">
      <alignment horizontal="left" vertical="center"/>
    </xf>
    <xf numFmtId="0" fontId="14" fillId="0" borderId="0" xfId="0" applyFont="1" applyBorder="1" applyAlignment="1">
      <alignment vertical="center"/>
    </xf>
    <xf numFmtId="0" fontId="7" fillId="0" borderId="23" xfId="0" applyFont="1" applyBorder="1" applyAlignment="1" applyProtection="1">
      <alignment horizontal="right"/>
      <protection locked="0"/>
    </xf>
    <xf numFmtId="0" fontId="10" fillId="0" borderId="0" xfId="1" applyFont="1" applyBorder="1" applyAlignment="1">
      <alignment horizontal="right"/>
    </xf>
    <xf numFmtId="0" fontId="0" fillId="0" borderId="0" xfId="0" applyAlignment="1">
      <alignment horizontal="left"/>
    </xf>
    <xf numFmtId="0" fontId="7" fillId="0" borderId="0" xfId="0" applyFont="1" applyBorder="1" applyAlignment="1">
      <alignment horizontal="center" vertical="center"/>
    </xf>
    <xf numFmtId="0" fontId="5" fillId="0" borderId="42" xfId="0" applyFont="1" applyBorder="1" applyAlignment="1">
      <alignment horizontal="centerContinuous" vertical="center"/>
    </xf>
    <xf numFmtId="0" fontId="5" fillId="0" borderId="43" xfId="0" applyFont="1" applyBorder="1" applyAlignment="1">
      <alignment horizontal="centerContinuous" vertical="center"/>
    </xf>
    <xf numFmtId="0" fontId="5" fillId="0" borderId="44" xfId="0" applyFont="1" applyBorder="1" applyAlignment="1">
      <alignment horizontal="centerContinuous" vertical="center"/>
    </xf>
    <xf numFmtId="0" fontId="5" fillId="0" borderId="2" xfId="0" applyFont="1" applyBorder="1" applyAlignment="1">
      <alignment horizontal="centerContinuous" vertical="center"/>
    </xf>
    <xf numFmtId="0" fontId="15" fillId="0" borderId="16" xfId="0" applyFont="1" applyFill="1" applyBorder="1" applyAlignment="1">
      <alignment horizontal="centerContinuous" vertical="center"/>
    </xf>
    <xf numFmtId="0" fontId="0" fillId="0" borderId="5" xfId="0" applyBorder="1"/>
    <xf numFmtId="0" fontId="0" fillId="0" borderId="32" xfId="0" applyBorder="1"/>
    <xf numFmtId="0" fontId="0" fillId="0" borderId="32" xfId="0" applyBorder="1" applyAlignment="1">
      <alignment horizontal="center"/>
    </xf>
    <xf numFmtId="0" fontId="15" fillId="0" borderId="18" xfId="0" applyFont="1" applyFill="1" applyBorder="1" applyAlignment="1">
      <alignment horizontal="center" vertical="center"/>
    </xf>
    <xf numFmtId="0" fontId="0" fillId="0" borderId="22"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21" xfId="0" applyFill="1" applyBorder="1" applyAlignment="1">
      <alignment horizontal="center" vertical="center"/>
    </xf>
    <xf numFmtId="1" fontId="0" fillId="0" borderId="48" xfId="0" applyNumberFormat="1" applyBorder="1" applyAlignment="1" applyProtection="1">
      <alignment vertical="center"/>
      <protection locked="0"/>
    </xf>
    <xf numFmtId="3" fontId="0" fillId="0" borderId="48" xfId="0" applyNumberFormat="1" applyBorder="1" applyAlignment="1" applyProtection="1">
      <alignment vertical="center"/>
      <protection locked="0"/>
    </xf>
    <xf numFmtId="165" fontId="0" fillId="0" borderId="48" xfId="0" applyNumberFormat="1" applyBorder="1" applyAlignment="1" applyProtection="1">
      <alignment vertical="center"/>
      <protection locked="0"/>
    </xf>
    <xf numFmtId="166" fontId="0" fillId="0" borderId="25" xfId="0" applyNumberFormat="1" applyBorder="1" applyAlignment="1" applyProtection="1">
      <alignment horizontal="right" vertical="center"/>
      <protection locked="0"/>
    </xf>
    <xf numFmtId="1" fontId="0" fillId="0" borderId="16" xfId="0" applyNumberFormat="1" applyBorder="1" applyAlignment="1" applyProtection="1">
      <alignment vertical="center"/>
      <protection locked="0"/>
    </xf>
    <xf numFmtId="3" fontId="0" fillId="0" borderId="16" xfId="0" applyNumberFormat="1" applyBorder="1" applyAlignment="1" applyProtection="1">
      <alignment vertical="center"/>
      <protection locked="0"/>
    </xf>
    <xf numFmtId="165" fontId="0" fillId="0" borderId="16" xfId="0" applyNumberFormat="1" applyBorder="1" applyAlignment="1" applyProtection="1">
      <alignment vertical="center"/>
      <protection locked="0"/>
    </xf>
    <xf numFmtId="3" fontId="7" fillId="0" borderId="25" xfId="0" applyNumberFormat="1" applyFont="1" applyBorder="1" applyAlignment="1" applyProtection="1">
      <alignment vertical="center"/>
      <protection locked="0"/>
    </xf>
    <xf numFmtId="1" fontId="0" fillId="0" borderId="25" xfId="0" applyNumberFormat="1" applyBorder="1" applyAlignment="1" applyProtection="1">
      <alignment vertical="center"/>
      <protection locked="0"/>
    </xf>
    <xf numFmtId="3" fontId="0" fillId="0" borderId="25" xfId="0" applyNumberFormat="1" applyBorder="1" applyAlignment="1" applyProtection="1">
      <alignment vertical="center"/>
      <protection locked="0"/>
    </xf>
    <xf numFmtId="165" fontId="0" fillId="0" borderId="25" xfId="0" applyNumberFormat="1" applyBorder="1" applyAlignment="1" applyProtection="1">
      <alignment vertical="center"/>
      <protection locked="0"/>
    </xf>
    <xf numFmtId="3" fontId="7" fillId="0" borderId="0" xfId="0" applyNumberFormat="1" applyFont="1" applyBorder="1" applyAlignment="1">
      <alignment vertical="top"/>
    </xf>
    <xf numFmtId="0" fontId="2" fillId="0" borderId="0" xfId="0" applyFont="1" applyBorder="1" applyAlignment="1">
      <alignment horizontal="left" wrapText="1"/>
    </xf>
    <xf numFmtId="0" fontId="0" fillId="0" borderId="0" xfId="0" applyAlignment="1">
      <alignment wrapText="1"/>
    </xf>
    <xf numFmtId="14" fontId="0" fillId="0" borderId="0" xfId="0" applyNumberFormat="1" applyAlignment="1">
      <alignment wrapText="1"/>
    </xf>
    <xf numFmtId="49" fontId="0" fillId="0" borderId="0" xfId="0" applyNumberFormat="1" applyAlignment="1">
      <alignment wrapText="1"/>
    </xf>
    <xf numFmtId="0" fontId="17" fillId="0" borderId="0" xfId="0" applyFont="1" applyAlignment="1">
      <alignment wrapText="1"/>
    </xf>
    <xf numFmtId="0" fontId="4" fillId="0" borderId="0" xfId="0" applyFont="1" applyAlignment="1">
      <alignment wrapText="1"/>
    </xf>
    <xf numFmtId="0" fontId="5" fillId="0" borderId="0" xfId="0" applyFont="1" applyAlignment="1">
      <alignment wrapText="1"/>
    </xf>
    <xf numFmtId="0" fontId="7" fillId="0" borderId="0" xfId="0" applyFont="1" applyAlignment="1">
      <alignment wrapText="1"/>
    </xf>
    <xf numFmtId="0" fontId="7" fillId="0" borderId="0" xfId="0" applyFont="1" applyFill="1" applyAlignment="1">
      <alignment wrapText="1"/>
    </xf>
    <xf numFmtId="0" fontId="9" fillId="0" borderId="0" xfId="0" applyFont="1" applyBorder="1" applyAlignment="1">
      <alignment horizontal="left"/>
    </xf>
    <xf numFmtId="0" fontId="8" fillId="0" borderId="0" xfId="0" applyFont="1" applyFill="1" applyBorder="1"/>
    <xf numFmtId="0" fontId="10" fillId="0" borderId="0" xfId="0" applyFont="1" applyAlignment="1">
      <alignment wrapText="1"/>
    </xf>
    <xf numFmtId="0" fontId="10" fillId="0" borderId="0" xfId="0" applyFont="1" applyAlignment="1">
      <alignment horizontal="left" wrapText="1"/>
    </xf>
    <xf numFmtId="0" fontId="1" fillId="0" borderId="0" xfId="0" applyFont="1" applyAlignment="1">
      <alignment wrapText="1"/>
    </xf>
    <xf numFmtId="0" fontId="5" fillId="0" borderId="0" xfId="0" applyFont="1" applyFill="1" applyAlignment="1">
      <alignment wrapText="1"/>
    </xf>
    <xf numFmtId="0" fontId="0" fillId="0" borderId="0" xfId="0" applyFill="1" applyAlignment="1">
      <alignment wrapText="1"/>
    </xf>
    <xf numFmtId="0" fontId="18" fillId="0" borderId="0" xfId="0" applyFont="1" applyAlignment="1">
      <alignment wrapText="1"/>
    </xf>
    <xf numFmtId="0" fontId="1" fillId="0" borderId="0" xfId="0" applyFont="1" applyFill="1" applyAlignment="1">
      <alignment wrapText="1"/>
    </xf>
    <xf numFmtId="0" fontId="21" fillId="0" borderId="0" xfId="0" applyFont="1"/>
    <xf numFmtId="0" fontId="10" fillId="0" borderId="0" xfId="0" applyFont="1" applyAlignment="1">
      <alignment horizontal="left"/>
    </xf>
    <xf numFmtId="14" fontId="21" fillId="0" borderId="0" xfId="0" applyNumberFormat="1" applyFont="1" applyAlignment="1">
      <alignment horizontal="center"/>
    </xf>
    <xf numFmtId="0" fontId="21" fillId="0" borderId="0" xfId="0" applyFont="1" applyAlignment="1">
      <alignment horizontal="center"/>
    </xf>
    <xf numFmtId="0" fontId="21" fillId="0" borderId="0" xfId="0" applyFont="1" applyAlignment="1">
      <alignment horizontal="left"/>
    </xf>
    <xf numFmtId="0" fontId="10" fillId="0" borderId="0" xfId="0" applyFont="1"/>
    <xf numFmtId="0" fontId="21" fillId="0" borderId="0" xfId="0" applyFont="1" applyFill="1" applyBorder="1" applyAlignment="1" applyProtection="1">
      <alignment horizontal="left"/>
      <protection locked="0"/>
    </xf>
    <xf numFmtId="0" fontId="21" fillId="0" borderId="0" xfId="0" applyFont="1" applyFill="1" applyBorder="1" applyAlignment="1" applyProtection="1">
      <alignment horizontal="left" wrapText="1"/>
      <protection locked="0"/>
    </xf>
    <xf numFmtId="0" fontId="21" fillId="0" borderId="0" xfId="0" applyFont="1" applyFill="1" applyAlignment="1">
      <alignment horizontal="left"/>
    </xf>
    <xf numFmtId="0" fontId="21" fillId="0" borderId="0" xfId="0" applyFont="1" applyFill="1" applyBorder="1" applyAlignment="1" applyProtection="1">
      <alignment horizontal="center" wrapText="1"/>
      <protection locked="0"/>
    </xf>
    <xf numFmtId="0" fontId="21" fillId="0" borderId="0" xfId="0" applyFont="1" applyFill="1" applyBorder="1" applyAlignment="1" applyProtection="1">
      <alignment horizontal="center"/>
      <protection locked="0"/>
    </xf>
    <xf numFmtId="0" fontId="4" fillId="0" borderId="0" xfId="0" applyFont="1" applyProtection="1">
      <protection locked="0"/>
    </xf>
    <xf numFmtId="0" fontId="23" fillId="0" borderId="0" xfId="0" applyFont="1" applyAlignment="1">
      <alignment horizontal="center"/>
    </xf>
    <xf numFmtId="165" fontId="23" fillId="0" borderId="0" xfId="0" applyNumberFormat="1" applyFont="1" applyAlignment="1">
      <alignment horizontal="center"/>
    </xf>
    <xf numFmtId="0" fontId="23" fillId="0" borderId="0" xfId="0" applyFont="1" applyAlignment="1" applyProtection="1">
      <alignment horizontal="center"/>
      <protection locked="0"/>
    </xf>
    <xf numFmtId="0" fontId="23" fillId="0" borderId="0" xfId="0" applyFont="1"/>
    <xf numFmtId="0" fontId="10" fillId="0" borderId="0" xfId="0" applyFont="1" applyProtection="1">
      <protection locked="0"/>
    </xf>
    <xf numFmtId="165" fontId="21" fillId="0" borderId="0" xfId="0" applyNumberFormat="1" applyFont="1" applyAlignment="1">
      <alignment horizontal="center"/>
    </xf>
    <xf numFmtId="0" fontId="21" fillId="0" borderId="0" xfId="0" applyFont="1" applyAlignment="1" applyProtection="1">
      <alignment horizontal="center"/>
      <protection locked="0"/>
    </xf>
    <xf numFmtId="0" fontId="21" fillId="0" borderId="0" xfId="0" applyFont="1" applyProtection="1">
      <protection locked="0"/>
    </xf>
    <xf numFmtId="165" fontId="21" fillId="0" borderId="0" xfId="0" applyNumberFormat="1" applyFont="1" applyAlignment="1" applyProtection="1">
      <alignment horizontal="center"/>
      <protection locked="0"/>
    </xf>
    <xf numFmtId="0" fontId="24" fillId="0" borderId="0" xfId="0" applyFont="1"/>
    <xf numFmtId="0" fontId="21" fillId="0" borderId="0" xfId="0" applyFont="1" applyAlignment="1" applyProtection="1">
      <alignment wrapText="1"/>
      <protection locked="0"/>
    </xf>
    <xf numFmtId="165" fontId="21" fillId="0" borderId="0" xfId="0" applyNumberFormat="1" applyFont="1" applyFill="1" applyAlignment="1" applyProtection="1">
      <alignment horizontal="center"/>
      <protection locked="0"/>
    </xf>
    <xf numFmtId="0" fontId="21" fillId="0" borderId="0" xfId="0" applyFont="1" applyFill="1" applyAlignment="1" applyProtection="1">
      <alignment horizontal="center"/>
      <protection locked="0"/>
    </xf>
    <xf numFmtId="0" fontId="20" fillId="0" borderId="0" xfId="0" applyFont="1"/>
    <xf numFmtId="0" fontId="10" fillId="0" borderId="0" xfId="0" applyFont="1" applyAlignment="1" applyProtection="1">
      <alignment horizontal="left"/>
      <protection locked="0"/>
    </xf>
    <xf numFmtId="165" fontId="23" fillId="0" borderId="0" xfId="0" applyNumberFormat="1" applyFont="1" applyAlignment="1" applyProtection="1">
      <alignment horizontal="center"/>
      <protection locked="0"/>
    </xf>
    <xf numFmtId="0" fontId="26" fillId="0" borderId="0" xfId="0" applyFont="1"/>
    <xf numFmtId="0" fontId="27" fillId="0" borderId="0" xfId="0" applyFont="1"/>
    <xf numFmtId="49" fontId="21" fillId="0" borderId="0" xfId="0" applyNumberFormat="1" applyFont="1" applyAlignment="1" applyProtection="1">
      <alignment horizontal="center"/>
      <protection locked="0"/>
    </xf>
    <xf numFmtId="0" fontId="24" fillId="0" borderId="0" xfId="0" applyFont="1" applyProtection="1">
      <protection locked="0"/>
    </xf>
    <xf numFmtId="0" fontId="28" fillId="0" borderId="0" xfId="0" applyFont="1"/>
    <xf numFmtId="0" fontId="24" fillId="0" borderId="0" xfId="0" applyFont="1" applyAlignment="1">
      <alignment horizontal="center"/>
    </xf>
    <xf numFmtId="0" fontId="24" fillId="0" borderId="0" xfId="0" applyFont="1" applyAlignment="1" applyProtection="1">
      <alignment horizontal="center"/>
      <protection locked="0"/>
    </xf>
    <xf numFmtId="0" fontId="21" fillId="0" borderId="0" xfId="0" applyFont="1" applyFill="1" applyProtection="1">
      <protection locked="0"/>
    </xf>
    <xf numFmtId="49" fontId="21" fillId="0" borderId="0" xfId="0" applyNumberFormat="1" applyFont="1" applyFill="1" applyAlignment="1" applyProtection="1">
      <alignment horizontal="center"/>
      <protection locked="0"/>
    </xf>
    <xf numFmtId="49" fontId="21" fillId="0" borderId="0" xfId="0" quotePrefix="1" applyNumberFormat="1" applyFont="1" applyAlignment="1" applyProtection="1">
      <alignment horizontal="center"/>
      <protection locked="0"/>
    </xf>
    <xf numFmtId="0" fontId="21" fillId="0" borderId="0" xfId="0" applyFont="1" applyAlignment="1" applyProtection="1">
      <alignment horizontal="left"/>
      <protection locked="0"/>
    </xf>
    <xf numFmtId="0" fontId="20" fillId="0" borderId="0" xfId="0" applyFont="1" applyAlignment="1">
      <alignment horizontal="left"/>
    </xf>
    <xf numFmtId="49" fontId="21" fillId="0" borderId="0" xfId="0" applyNumberFormat="1" applyFont="1" applyAlignment="1">
      <alignment horizontal="center"/>
    </xf>
    <xf numFmtId="0" fontId="20" fillId="0" borderId="0" xfId="0" applyFont="1" applyAlignment="1"/>
    <xf numFmtId="0" fontId="20" fillId="0" borderId="0" xfId="0" applyFont="1" applyAlignment="1">
      <alignment wrapText="1"/>
    </xf>
    <xf numFmtId="165" fontId="21" fillId="0" borderId="0" xfId="0" applyNumberFormat="1" applyFont="1" applyFill="1" applyAlignment="1">
      <alignment horizontal="center"/>
    </xf>
    <xf numFmtId="0" fontId="23" fillId="0" borderId="0" xfId="0" applyFont="1" applyFill="1" applyAlignment="1">
      <alignment horizontal="center"/>
    </xf>
    <xf numFmtId="0" fontId="0" fillId="0" borderId="11" xfId="0" applyBorder="1" applyAlignment="1" applyProtection="1">
      <alignment horizontal="left"/>
      <protection locked="0"/>
    </xf>
    <xf numFmtId="0" fontId="7" fillId="0" borderId="6" xfId="0" applyFont="1" applyBorder="1" applyProtection="1">
      <protection locked="0"/>
    </xf>
    <xf numFmtId="0" fontId="7" fillId="0" borderId="33" xfId="0" applyFont="1" applyBorder="1" applyAlignment="1" applyProtection="1">
      <alignment horizontal="right"/>
      <protection locked="0"/>
    </xf>
    <xf numFmtId="0" fontId="7" fillId="0" borderId="31" xfId="0" applyFont="1" applyBorder="1" applyAlignment="1" applyProtection="1">
      <alignment horizontal="right"/>
      <protection locked="0"/>
    </xf>
    <xf numFmtId="0" fontId="7" fillId="0" borderId="49" xfId="0" applyFont="1" applyBorder="1" applyAlignment="1" applyProtection="1">
      <alignment horizontal="right"/>
      <protection locked="0"/>
    </xf>
    <xf numFmtId="0" fontId="0" fillId="0" borderId="0" xfId="0" applyProtection="1">
      <protection locked="0"/>
    </xf>
    <xf numFmtId="1" fontId="7" fillId="0" borderId="25" xfId="0" applyNumberFormat="1" applyFont="1" applyBorder="1" applyAlignment="1" applyProtection="1">
      <alignment vertical="center"/>
      <protection locked="0"/>
    </xf>
    <xf numFmtId="0" fontId="7" fillId="0" borderId="0" xfId="0" applyFont="1" applyAlignment="1">
      <alignment vertical="center" wrapText="1"/>
    </xf>
    <xf numFmtId="0" fontId="0" fillId="0" borderId="0" xfId="0" applyFont="1" applyAlignment="1">
      <alignment wrapText="1"/>
    </xf>
    <xf numFmtId="0" fontId="10" fillId="0" borderId="0" xfId="1" applyFont="1" applyAlignment="1">
      <alignment horizontal="right"/>
    </xf>
    <xf numFmtId="0" fontId="0" fillId="0" borderId="0" xfId="0" applyAlignment="1">
      <alignment horizontal="right"/>
    </xf>
    <xf numFmtId="0" fontId="5" fillId="0" borderId="26" xfId="0" applyFont="1" applyBorder="1" applyAlignment="1">
      <alignment horizontal="center"/>
    </xf>
    <xf numFmtId="0" fontId="0" fillId="0" borderId="50" xfId="0" applyBorder="1" applyAlignment="1">
      <alignment horizontal="center"/>
    </xf>
    <xf numFmtId="0" fontId="0" fillId="0" borderId="51" xfId="0" applyBorder="1" applyAlignment="1">
      <alignment horizontal="center"/>
    </xf>
    <xf numFmtId="0" fontId="10" fillId="0" borderId="0" xfId="0" applyFont="1" applyAlignment="1">
      <alignment horizontal="center"/>
    </xf>
    <xf numFmtId="0" fontId="0" fillId="0" borderId="0" xfId="0" applyAlignment="1">
      <alignment horizontal="center"/>
    </xf>
    <xf numFmtId="0" fontId="2" fillId="0" borderId="0" xfId="0" applyFont="1" applyProtection="1">
      <protection locked="0"/>
    </xf>
  </cellXfs>
  <cellStyles count="2">
    <cellStyle name="Normaali" xfId="0" builtinId="0"/>
    <cellStyle name="Normaali_Etusivu1"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50800</xdr:colOff>
          <xdr:row>0</xdr:row>
          <xdr:rowOff>57150</xdr:rowOff>
        </xdr:from>
        <xdr:to>
          <xdr:col>4</xdr:col>
          <xdr:colOff>2219325</xdr:colOff>
          <xdr:row>3</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X82"/>
  <sheetViews>
    <sheetView showGridLines="0" tabSelected="1" zoomScaleNormal="100" workbookViewId="0">
      <selection activeCell="B5" sqref="B5"/>
    </sheetView>
  </sheetViews>
  <sheetFormatPr defaultRowHeight="12.5" x14ac:dyDescent="0.25"/>
  <cols>
    <col min="1" max="1" width="3" customWidth="1"/>
    <col min="2" max="2" width="14.7265625" customWidth="1"/>
    <col min="3" max="3" width="39" customWidth="1"/>
    <col min="4" max="5" width="12.7265625" customWidth="1"/>
    <col min="6" max="6" width="13.54296875" customWidth="1"/>
    <col min="7" max="7" width="12.54296875" customWidth="1"/>
    <col min="8" max="8" width="3.7265625" customWidth="1"/>
    <col min="9" max="9" width="10.1796875" customWidth="1"/>
    <col min="13" max="13" width="11.54296875" customWidth="1"/>
    <col min="18" max="18" width="4.1796875" customWidth="1"/>
    <col min="19" max="19" width="8.54296875" customWidth="1"/>
    <col min="20" max="20" width="30.7265625" customWidth="1"/>
    <col min="21" max="22" width="10.7265625" customWidth="1"/>
    <col min="23" max="23" width="10.54296875" customWidth="1"/>
    <col min="24" max="24" width="10.7265625" customWidth="1"/>
  </cols>
  <sheetData>
    <row r="1" spans="2:18" ht="15.5" x14ac:dyDescent="0.35">
      <c r="B1" s="1" t="s">
        <v>370</v>
      </c>
      <c r="G1" s="2" t="s">
        <v>0</v>
      </c>
    </row>
    <row r="2" spans="2:18" ht="10.5" customHeight="1" x14ac:dyDescent="0.35">
      <c r="B2" s="1"/>
    </row>
    <row r="3" spans="2:18" ht="18" x14ac:dyDescent="0.4">
      <c r="B3" s="3" t="s">
        <v>1</v>
      </c>
      <c r="G3" s="4" t="s">
        <v>2</v>
      </c>
    </row>
    <row r="4" spans="2:18" ht="7.5" customHeight="1" x14ac:dyDescent="0.25"/>
    <row r="5" spans="2:18" ht="13.5" thickBot="1" x14ac:dyDescent="0.35">
      <c r="B5" s="5" t="s">
        <v>3</v>
      </c>
    </row>
    <row r="6" spans="2:18" x14ac:dyDescent="0.25">
      <c r="B6" s="6" t="s">
        <v>4</v>
      </c>
      <c r="C6" s="7"/>
      <c r="D6" s="8" t="s">
        <v>5</v>
      </c>
      <c r="E6" s="9"/>
    </row>
    <row r="7" spans="2:18" x14ac:dyDescent="0.25">
      <c r="B7" s="10" t="s">
        <v>6</v>
      </c>
      <c r="C7" s="11"/>
      <c r="D7" s="12" t="s">
        <v>7</v>
      </c>
      <c r="E7" s="13"/>
    </row>
    <row r="8" spans="2:18" ht="13" thickBot="1" x14ac:dyDescent="0.3">
      <c r="B8" s="14" t="s">
        <v>8</v>
      </c>
      <c r="C8" s="15"/>
      <c r="D8" s="16" t="s">
        <v>9</v>
      </c>
      <c r="E8" s="17"/>
    </row>
    <row r="9" spans="2:18" x14ac:dyDescent="0.25">
      <c r="B9" s="6" t="s">
        <v>10</v>
      </c>
      <c r="C9" s="7"/>
      <c r="D9" s="8" t="s">
        <v>11</v>
      </c>
      <c r="E9" s="9"/>
    </row>
    <row r="10" spans="2:18" ht="12.75" customHeight="1" thickBot="1" x14ac:dyDescent="0.3">
      <c r="B10" s="18" t="s">
        <v>12</v>
      </c>
      <c r="C10" s="19"/>
      <c r="D10" s="20"/>
      <c r="E10" s="21"/>
    </row>
    <row r="11" spans="2:18" ht="6" customHeight="1" thickBot="1" x14ac:dyDescent="0.4">
      <c r="B11" s="22"/>
      <c r="D11" s="23"/>
      <c r="E11" s="24"/>
      <c r="F11" s="25"/>
      <c r="G11" s="25"/>
      <c r="J11" s="5"/>
      <c r="K11" s="25"/>
      <c r="L11" s="4"/>
      <c r="M11" s="4"/>
      <c r="N11" s="26"/>
      <c r="O11" s="26"/>
      <c r="P11" s="26"/>
      <c r="Q11" s="26"/>
      <c r="R11" s="4"/>
    </row>
    <row r="12" spans="2:18" ht="21.5" x14ac:dyDescent="0.35">
      <c r="B12" s="27" t="s">
        <v>13</v>
      </c>
      <c r="C12" s="7"/>
      <c r="D12" s="28" t="s">
        <v>14</v>
      </c>
      <c r="E12" s="9"/>
      <c r="F12" s="4"/>
      <c r="G12" s="4"/>
      <c r="I12" s="1"/>
      <c r="J12" s="5"/>
      <c r="K12" s="215"/>
      <c r="L12" s="216"/>
      <c r="M12" s="216"/>
      <c r="N12" s="216"/>
    </row>
    <row r="13" spans="2:18" ht="24.75" customHeight="1" thickBot="1" x14ac:dyDescent="0.4">
      <c r="B13" s="29" t="s">
        <v>15</v>
      </c>
      <c r="C13" s="30"/>
      <c r="D13" s="31"/>
      <c r="E13" s="206"/>
      <c r="F13" s="4"/>
      <c r="G13" s="4"/>
      <c r="I13" s="1"/>
      <c r="J13" s="5"/>
      <c r="K13" s="25"/>
      <c r="L13" s="4"/>
      <c r="M13" s="4"/>
      <c r="N13" s="4"/>
    </row>
    <row r="14" spans="2:18" ht="24" customHeight="1" x14ac:dyDescent="0.35">
      <c r="B14" s="32" t="s">
        <v>16</v>
      </c>
      <c r="C14" s="11"/>
      <c r="D14" s="33" t="s">
        <v>11</v>
      </c>
      <c r="E14" s="34"/>
      <c r="F14" s="4"/>
      <c r="G14" s="4"/>
      <c r="I14" s="1"/>
      <c r="J14" s="5"/>
      <c r="K14" s="25"/>
      <c r="L14" s="4"/>
      <c r="M14" s="4"/>
      <c r="N14" s="4"/>
    </row>
    <row r="15" spans="2:18" ht="12.75" customHeight="1" thickBot="1" x14ac:dyDescent="0.4">
      <c r="B15" s="18" t="s">
        <v>12</v>
      </c>
      <c r="C15" s="19"/>
      <c r="D15" s="35" t="s">
        <v>17</v>
      </c>
      <c r="E15" s="36"/>
      <c r="F15" s="4"/>
      <c r="G15" s="4"/>
      <c r="I15" s="1"/>
      <c r="J15" s="5"/>
      <c r="K15" s="25"/>
      <c r="L15" s="4"/>
      <c r="M15" s="4"/>
      <c r="N15" s="4"/>
    </row>
    <row r="16" spans="2:18" ht="4.5" customHeight="1" x14ac:dyDescent="0.35">
      <c r="B16" s="37"/>
      <c r="C16" s="38"/>
      <c r="D16" s="39"/>
      <c r="E16" s="40">
        <v>1</v>
      </c>
      <c r="F16" s="4"/>
      <c r="G16" s="4"/>
      <c r="I16" s="1"/>
      <c r="J16" s="5"/>
      <c r="K16" s="25"/>
      <c r="L16" s="4"/>
      <c r="M16" s="4"/>
      <c r="N16" s="4"/>
    </row>
    <row r="17" spans="2:16" ht="12.75" customHeight="1" thickBot="1" x14ac:dyDescent="0.4">
      <c r="B17" s="41" t="s">
        <v>18</v>
      </c>
      <c r="C17" s="38"/>
      <c r="D17" s="42" t="s">
        <v>19</v>
      </c>
      <c r="E17" s="40"/>
      <c r="F17" s="4"/>
      <c r="G17" s="4"/>
      <c r="I17" s="1"/>
      <c r="J17" s="5"/>
      <c r="K17" s="25"/>
      <c r="L17" s="4"/>
      <c r="M17" s="4"/>
      <c r="N17" s="4"/>
    </row>
    <row r="18" spans="2:16" ht="12.75" customHeight="1" x14ac:dyDescent="0.35">
      <c r="B18" s="43" t="s">
        <v>20</v>
      </c>
      <c r="C18" s="44"/>
      <c r="D18" s="45"/>
      <c r="E18" s="40"/>
      <c r="F18" s="4"/>
      <c r="G18" s="4"/>
      <c r="I18" s="1"/>
      <c r="J18" s="5"/>
      <c r="K18" s="25"/>
      <c r="L18" s="4"/>
      <c r="M18" s="4"/>
      <c r="N18" s="4"/>
    </row>
    <row r="19" spans="2:16" ht="12.75" customHeight="1" thickBot="1" x14ac:dyDescent="0.4">
      <c r="B19" s="18" t="s">
        <v>21</v>
      </c>
      <c r="C19" s="46"/>
      <c r="D19" s="47"/>
      <c r="E19" s="40"/>
      <c r="F19" s="4"/>
      <c r="G19" s="4"/>
      <c r="I19" s="1"/>
      <c r="J19" s="5"/>
      <c r="K19" s="25"/>
      <c r="L19" s="4"/>
      <c r="M19" s="4"/>
      <c r="N19" s="4"/>
    </row>
    <row r="20" spans="2:16" ht="10.5" customHeight="1" thickBot="1" x14ac:dyDescent="0.4">
      <c r="E20" s="40"/>
      <c r="F20" s="4"/>
      <c r="G20" s="4"/>
      <c r="I20" s="1"/>
      <c r="J20" s="5"/>
      <c r="K20" s="25"/>
      <c r="L20" s="4"/>
      <c r="M20" s="4"/>
      <c r="N20" s="4"/>
    </row>
    <row r="21" spans="2:16" ht="15.75" customHeight="1" thickBot="1" x14ac:dyDescent="0.35">
      <c r="D21" s="217" t="s">
        <v>22</v>
      </c>
      <c r="E21" s="218"/>
      <c r="F21" s="219"/>
      <c r="G21" s="48"/>
    </row>
    <row r="22" spans="2:16" ht="15.75" customHeight="1" x14ac:dyDescent="0.25">
      <c r="D22" s="49" t="s">
        <v>23</v>
      </c>
      <c r="E22" s="49" t="s">
        <v>24</v>
      </c>
      <c r="F22" s="50" t="s">
        <v>25</v>
      </c>
      <c r="G22" s="49" t="s">
        <v>26</v>
      </c>
    </row>
    <row r="23" spans="2:16" ht="15.75" customHeight="1" x14ac:dyDescent="0.25">
      <c r="D23" s="51" t="s">
        <v>27</v>
      </c>
      <c r="E23" s="52"/>
      <c r="F23" s="53" t="s">
        <v>28</v>
      </c>
      <c r="G23" s="52" t="s">
        <v>29</v>
      </c>
    </row>
    <row r="24" spans="2:16" ht="15.75" customHeight="1" thickBot="1" x14ac:dyDescent="0.35">
      <c r="B24" s="54" t="s">
        <v>30</v>
      </c>
      <c r="C24" s="55"/>
      <c r="D24" s="56" t="s">
        <v>31</v>
      </c>
      <c r="E24" s="56" t="s">
        <v>31</v>
      </c>
      <c r="F24" s="57" t="s">
        <v>31</v>
      </c>
      <c r="G24" s="56" t="s">
        <v>32</v>
      </c>
    </row>
    <row r="25" spans="2:16" ht="16" customHeight="1" thickBot="1" x14ac:dyDescent="0.3">
      <c r="B25" s="58" t="s">
        <v>33</v>
      </c>
      <c r="C25" s="59" t="s">
        <v>34</v>
      </c>
      <c r="D25" s="60"/>
      <c r="E25" s="60"/>
      <c r="F25" s="60"/>
      <c r="G25" s="60"/>
    </row>
    <row r="26" spans="2:16" ht="16" customHeight="1" thickBot="1" x14ac:dyDescent="0.3">
      <c r="B26" s="58" t="s">
        <v>35</v>
      </c>
      <c r="C26" s="59" t="s">
        <v>36</v>
      </c>
      <c r="D26" s="60"/>
      <c r="E26" s="60"/>
      <c r="F26" s="60"/>
      <c r="G26" s="60"/>
    </row>
    <row r="27" spans="2:16" ht="16" customHeight="1" thickBot="1" x14ac:dyDescent="0.4">
      <c r="B27" s="58" t="s">
        <v>37</v>
      </c>
      <c r="C27" s="59" t="s">
        <v>38</v>
      </c>
      <c r="D27" s="60"/>
      <c r="E27" s="60"/>
      <c r="F27" s="60"/>
      <c r="G27" s="60"/>
      <c r="O27" s="220"/>
      <c r="P27" s="221"/>
    </row>
    <row r="28" spans="2:16" ht="16" customHeight="1" thickBot="1" x14ac:dyDescent="0.4">
      <c r="B28" s="58" t="s">
        <v>39</v>
      </c>
      <c r="C28" s="59" t="s">
        <v>40</v>
      </c>
      <c r="D28" s="60"/>
      <c r="E28" s="60"/>
      <c r="F28" s="60"/>
      <c r="G28" s="60"/>
      <c r="O28" s="220"/>
      <c r="P28" s="221"/>
    </row>
    <row r="29" spans="2:16" ht="16" customHeight="1" thickBot="1" x14ac:dyDescent="0.3">
      <c r="B29" s="58" t="s">
        <v>41</v>
      </c>
      <c r="C29" s="59" t="s">
        <v>42</v>
      </c>
      <c r="D29" s="60"/>
      <c r="E29" s="60"/>
      <c r="F29" s="60"/>
      <c r="G29" s="60"/>
    </row>
    <row r="30" spans="2:16" ht="16" customHeight="1" thickBot="1" x14ac:dyDescent="0.3">
      <c r="B30" s="58" t="s">
        <v>43</v>
      </c>
      <c r="C30" s="59" t="s">
        <v>44</v>
      </c>
      <c r="D30" s="60"/>
      <c r="E30" s="60"/>
      <c r="F30" s="60"/>
      <c r="G30" s="60"/>
    </row>
    <row r="31" spans="2:16" ht="16" customHeight="1" thickBot="1" x14ac:dyDescent="0.3">
      <c r="B31" s="58" t="s">
        <v>45</v>
      </c>
      <c r="C31" s="62" t="s">
        <v>46</v>
      </c>
      <c r="D31" s="63"/>
      <c r="E31" s="60"/>
      <c r="F31" s="60"/>
      <c r="G31" s="60"/>
    </row>
    <row r="32" spans="2:16" ht="20.25" customHeight="1" thickBot="1" x14ac:dyDescent="0.35">
      <c r="B32" s="64" t="s">
        <v>47</v>
      </c>
      <c r="C32" s="65"/>
      <c r="D32" s="66"/>
      <c r="E32" s="66"/>
      <c r="F32" s="66"/>
      <c r="G32" s="66"/>
      <c r="J32" s="67"/>
    </row>
    <row r="33" spans="2:18" ht="16" customHeight="1" thickBot="1" x14ac:dyDescent="0.3">
      <c r="B33" s="68" t="s">
        <v>48</v>
      </c>
      <c r="C33" s="59" t="s">
        <v>49</v>
      </c>
      <c r="D33" s="69"/>
      <c r="E33" s="69"/>
      <c r="F33" s="69"/>
      <c r="G33" s="69"/>
    </row>
    <row r="34" spans="2:18" ht="16" customHeight="1" thickBot="1" x14ac:dyDescent="0.3">
      <c r="B34" s="70" t="s">
        <v>50</v>
      </c>
      <c r="C34" s="59" t="s">
        <v>51</v>
      </c>
      <c r="D34" s="69"/>
      <c r="E34" s="69"/>
      <c r="F34" s="69"/>
      <c r="G34" s="69"/>
    </row>
    <row r="35" spans="2:18" ht="16" customHeight="1" thickBot="1" x14ac:dyDescent="0.3">
      <c r="B35" s="68" t="s">
        <v>52</v>
      </c>
      <c r="C35" s="59" t="s">
        <v>53</v>
      </c>
      <c r="D35" s="69"/>
      <c r="E35" s="69"/>
      <c r="F35" s="69"/>
      <c r="G35" s="69"/>
    </row>
    <row r="36" spans="2:18" ht="16" customHeight="1" thickBot="1" x14ac:dyDescent="0.3">
      <c r="B36" s="71" t="s">
        <v>54</v>
      </c>
      <c r="C36" s="72" t="s">
        <v>55</v>
      </c>
      <c r="D36" s="69"/>
      <c r="E36" s="69"/>
      <c r="F36" s="69"/>
      <c r="G36" s="69"/>
    </row>
    <row r="37" spans="2:18" ht="16" customHeight="1" thickBot="1" x14ac:dyDescent="0.3">
      <c r="B37" s="73" t="s">
        <v>56</v>
      </c>
      <c r="C37" s="74" t="s">
        <v>57</v>
      </c>
      <c r="D37" s="69"/>
      <c r="E37" s="69"/>
      <c r="F37" s="69"/>
      <c r="G37" s="69"/>
    </row>
    <row r="38" spans="2:18" ht="16" customHeight="1" thickBot="1" x14ac:dyDescent="0.3">
      <c r="B38" s="75" t="s">
        <v>58</v>
      </c>
      <c r="C38" s="74" t="s">
        <v>59</v>
      </c>
      <c r="D38" s="69"/>
      <c r="E38" s="69"/>
      <c r="F38" s="69"/>
      <c r="G38" s="69"/>
      <c r="R38" s="76"/>
    </row>
    <row r="39" spans="2:18" ht="20.25" customHeight="1" thickBot="1" x14ac:dyDescent="0.35">
      <c r="B39" s="77" t="s">
        <v>60</v>
      </c>
      <c r="C39" s="77"/>
      <c r="D39" s="78"/>
      <c r="E39" s="78"/>
      <c r="F39" s="78"/>
      <c r="G39" s="78"/>
      <c r="R39" s="76"/>
    </row>
    <row r="40" spans="2:18" ht="16" customHeight="1" thickBot="1" x14ac:dyDescent="0.3">
      <c r="B40" s="79" t="s">
        <v>61</v>
      </c>
      <c r="C40" s="72" t="str">
        <f>C33</f>
        <v>Mottrycksproduktion</v>
      </c>
      <c r="D40" s="69"/>
      <c r="E40" s="69"/>
      <c r="F40" s="69"/>
      <c r="G40" s="69"/>
      <c r="R40" s="76"/>
    </row>
    <row r="41" spans="2:18" ht="16" customHeight="1" thickBot="1" x14ac:dyDescent="0.3">
      <c r="B41" s="80" t="s">
        <v>62</v>
      </c>
      <c r="C41" s="59" t="s">
        <v>51</v>
      </c>
      <c r="D41" s="69"/>
      <c r="E41" s="69"/>
      <c r="F41" s="69"/>
      <c r="G41" s="69"/>
      <c r="O41" s="81"/>
      <c r="P41" s="81"/>
      <c r="Q41" s="81"/>
    </row>
    <row r="42" spans="2:18" ht="16" customHeight="1" thickBot="1" x14ac:dyDescent="0.3">
      <c r="B42" s="79" t="s">
        <v>63</v>
      </c>
      <c r="C42" s="72" t="str">
        <f>+C35</f>
        <v>Gasturbin eller motor + värmeutvinning</v>
      </c>
      <c r="D42" s="69"/>
      <c r="E42" s="69"/>
      <c r="F42" s="69"/>
      <c r="G42" s="69"/>
    </row>
    <row r="43" spans="2:18" ht="16" customHeight="1" thickBot="1" x14ac:dyDescent="0.3">
      <c r="B43" s="80" t="s">
        <v>64</v>
      </c>
      <c r="C43" s="72" t="s">
        <v>55</v>
      </c>
      <c r="D43" s="69"/>
      <c r="E43" s="69"/>
      <c r="F43" s="69"/>
      <c r="G43" s="69"/>
    </row>
    <row r="44" spans="2:18" ht="16" customHeight="1" thickBot="1" x14ac:dyDescent="0.3">
      <c r="B44" s="79" t="s">
        <v>65</v>
      </c>
      <c r="C44" s="82" t="str">
        <f>+C37</f>
        <v>Kombiproduktion</v>
      </c>
      <c r="D44" s="69"/>
      <c r="E44" s="69"/>
      <c r="F44" s="69"/>
      <c r="G44" s="69"/>
    </row>
    <row r="45" spans="2:18" ht="16" customHeight="1" thickBot="1" x14ac:dyDescent="0.3">
      <c r="B45" s="71" t="s">
        <v>66</v>
      </c>
      <c r="C45" s="74" t="s">
        <v>59</v>
      </c>
      <c r="D45" s="69"/>
      <c r="E45" s="69"/>
      <c r="F45" s="69"/>
      <c r="G45" s="69"/>
    </row>
    <row r="46" spans="2:18" ht="16" customHeight="1" thickBot="1" x14ac:dyDescent="0.35">
      <c r="B46" s="5" t="s">
        <v>67</v>
      </c>
      <c r="D46" s="83">
        <f>SUM(D25:D31,D33:D38,D40:D45)</f>
        <v>0</v>
      </c>
      <c r="E46" s="83">
        <f>SUM(E25:E31,E33:E38,E40:E45)</f>
        <v>0</v>
      </c>
      <c r="F46" s="83">
        <f>SUM(F25:F31,F33:F38,F40:F45)</f>
        <v>0</v>
      </c>
      <c r="G46" s="84"/>
      <c r="J46" s="67"/>
    </row>
    <row r="47" spans="2:18" ht="6.75" customHeight="1" x14ac:dyDescent="0.25">
      <c r="I47" t="s">
        <v>68</v>
      </c>
    </row>
    <row r="48" spans="2:18" ht="15.75" customHeight="1" thickBot="1" x14ac:dyDescent="0.35">
      <c r="C48" s="5" t="s">
        <v>69</v>
      </c>
      <c r="D48" s="85"/>
      <c r="E48" s="85"/>
      <c r="F48" s="85"/>
      <c r="J48" t="s">
        <v>68</v>
      </c>
    </row>
    <row r="49" spans="2:24" ht="13" customHeight="1" thickBot="1" x14ac:dyDescent="0.3">
      <c r="C49" s="86" t="s">
        <v>70</v>
      </c>
      <c r="D49" s="87" t="s">
        <v>71</v>
      </c>
      <c r="E49" s="87" t="s">
        <v>72</v>
      </c>
      <c r="F49" s="88" t="s">
        <v>72</v>
      </c>
      <c r="G49" s="89" t="s">
        <v>72</v>
      </c>
    </row>
    <row r="50" spans="2:24" ht="13" customHeight="1" x14ac:dyDescent="0.25">
      <c r="C50" s="207"/>
      <c r="D50" s="208"/>
      <c r="E50" s="208"/>
      <c r="F50" s="209"/>
      <c r="G50" s="210"/>
    </row>
    <row r="51" spans="2:24" ht="13" customHeight="1" x14ac:dyDescent="0.25">
      <c r="C51" s="90"/>
      <c r="D51" s="91"/>
      <c r="E51" s="91"/>
      <c r="F51" s="91"/>
      <c r="G51" s="92"/>
    </row>
    <row r="52" spans="2:24" ht="13" customHeight="1" x14ac:dyDescent="0.25">
      <c r="C52" s="90"/>
      <c r="D52" s="91"/>
      <c r="E52" s="91"/>
      <c r="F52" s="91"/>
      <c r="G52" s="92"/>
    </row>
    <row r="53" spans="2:24" ht="13" customHeight="1" x14ac:dyDescent="0.25">
      <c r="C53" s="93"/>
      <c r="D53" s="94"/>
      <c r="E53" s="94"/>
      <c r="F53" s="95"/>
      <c r="G53" s="96"/>
    </row>
    <row r="54" spans="2:24" ht="13" customHeight="1" x14ac:dyDescent="0.25">
      <c r="C54" s="90"/>
      <c r="D54" s="91"/>
      <c r="E54" s="91"/>
      <c r="F54" s="91"/>
      <c r="G54" s="92"/>
      <c r="R54" s="67"/>
    </row>
    <row r="55" spans="2:24" ht="13" customHeight="1" x14ac:dyDescent="0.25">
      <c r="C55" s="97"/>
      <c r="D55" s="98"/>
      <c r="E55" s="98"/>
      <c r="F55" s="99"/>
      <c r="G55" s="100"/>
      <c r="R55" s="67"/>
    </row>
    <row r="56" spans="2:24" ht="13" customHeight="1" thickBot="1" x14ac:dyDescent="0.3">
      <c r="C56" s="101"/>
      <c r="D56" s="102"/>
      <c r="E56" s="102"/>
      <c r="F56" s="103"/>
      <c r="G56" s="104"/>
      <c r="R56" s="67"/>
    </row>
    <row r="57" spans="2:24" ht="8.25" customHeight="1" x14ac:dyDescent="0.25">
      <c r="R57" s="67"/>
    </row>
    <row r="58" spans="2:24" ht="11.15" customHeight="1" x14ac:dyDescent="0.25">
      <c r="B58" s="22" t="s">
        <v>73</v>
      </c>
      <c r="R58" s="67"/>
      <c r="S58" s="105"/>
      <c r="T58" s="105"/>
      <c r="U58" s="105"/>
      <c r="V58" s="105"/>
      <c r="W58" s="105"/>
      <c r="X58" s="105"/>
    </row>
    <row r="59" spans="2:24" ht="11.15" customHeight="1" x14ac:dyDescent="0.3">
      <c r="B59" s="22" t="s">
        <v>74</v>
      </c>
      <c r="F59" s="106"/>
      <c r="G59" s="106"/>
      <c r="R59" s="67"/>
      <c r="S59" s="107"/>
      <c r="T59" s="105"/>
      <c r="U59" s="105"/>
      <c r="V59" s="105"/>
      <c r="W59" s="105"/>
      <c r="X59" s="105"/>
    </row>
    <row r="60" spans="2:24" ht="11.15" customHeight="1" x14ac:dyDescent="0.25">
      <c r="B60" s="22" t="s">
        <v>75</v>
      </c>
      <c r="R60" s="67"/>
      <c r="S60" s="105"/>
      <c r="T60" s="105"/>
      <c r="U60" s="105"/>
      <c r="V60" s="105"/>
      <c r="W60" s="105"/>
      <c r="X60" s="105"/>
    </row>
    <row r="61" spans="2:24" ht="11.15" customHeight="1" x14ac:dyDescent="0.25">
      <c r="B61" s="22" t="s">
        <v>76</v>
      </c>
      <c r="R61" s="67"/>
      <c r="S61" s="105"/>
      <c r="T61" s="105"/>
      <c r="U61" s="105"/>
      <c r="V61" s="105"/>
      <c r="W61" s="105"/>
      <c r="X61" s="105"/>
    </row>
    <row r="62" spans="2:24" x14ac:dyDescent="0.25">
      <c r="S62" s="108"/>
      <c r="T62" s="108"/>
      <c r="U62" s="108"/>
      <c r="V62" s="108"/>
      <c r="W62" s="108"/>
      <c r="X62" s="108"/>
    </row>
    <row r="63" spans="2:24" ht="14" x14ac:dyDescent="0.25">
      <c r="B63" s="109"/>
      <c r="C63" s="110"/>
      <c r="S63" s="111"/>
      <c r="T63" s="112"/>
      <c r="U63" s="108"/>
      <c r="V63" s="108"/>
      <c r="W63" s="108"/>
      <c r="X63" s="108"/>
    </row>
    <row r="64" spans="2:24" x14ac:dyDescent="0.25">
      <c r="S64" s="108"/>
      <c r="T64" s="108"/>
      <c r="U64" s="108"/>
      <c r="V64" s="108"/>
      <c r="W64" s="108"/>
      <c r="X64" s="108"/>
    </row>
    <row r="65" spans="19:24" x14ac:dyDescent="0.25">
      <c r="S65" s="108"/>
      <c r="T65" s="108"/>
      <c r="U65" s="108"/>
      <c r="V65" s="108"/>
      <c r="W65" s="108"/>
      <c r="X65" s="108"/>
    </row>
    <row r="66" spans="19:24" x14ac:dyDescent="0.25">
      <c r="S66" s="108"/>
      <c r="T66" s="108"/>
      <c r="U66" s="108"/>
      <c r="V66" s="108"/>
      <c r="W66" s="108"/>
      <c r="X66" s="108"/>
    </row>
    <row r="67" spans="19:24" x14ac:dyDescent="0.25">
      <c r="S67" s="108"/>
      <c r="T67" s="108"/>
      <c r="U67" s="108"/>
      <c r="V67" s="108"/>
      <c r="W67" s="108"/>
      <c r="X67" s="108"/>
    </row>
    <row r="68" spans="19:24" x14ac:dyDescent="0.25">
      <c r="S68" s="108"/>
      <c r="T68" s="108"/>
      <c r="U68" s="108"/>
      <c r="V68" s="108"/>
      <c r="W68" s="108"/>
      <c r="X68" s="108"/>
    </row>
    <row r="69" spans="19:24" x14ac:dyDescent="0.25">
      <c r="S69" s="108"/>
      <c r="T69" s="108"/>
      <c r="U69" s="108"/>
      <c r="V69" s="108"/>
      <c r="W69" s="108"/>
      <c r="X69" s="108"/>
    </row>
    <row r="70" spans="19:24" x14ac:dyDescent="0.25">
      <c r="S70" s="108"/>
      <c r="T70" s="108"/>
      <c r="U70" s="108"/>
      <c r="V70" s="108"/>
      <c r="W70" s="108"/>
      <c r="X70" s="108"/>
    </row>
    <row r="71" spans="19:24" x14ac:dyDescent="0.25">
      <c r="S71" s="108"/>
      <c r="T71" s="108"/>
      <c r="U71" s="108"/>
      <c r="V71" s="108"/>
      <c r="W71" s="108"/>
      <c r="X71" s="108"/>
    </row>
    <row r="72" spans="19:24" x14ac:dyDescent="0.25">
      <c r="S72" s="108"/>
      <c r="T72" s="108"/>
      <c r="U72" s="108"/>
      <c r="V72" s="108"/>
      <c r="W72" s="108"/>
      <c r="X72" s="108"/>
    </row>
    <row r="73" spans="19:24" x14ac:dyDescent="0.25">
      <c r="S73" s="108"/>
      <c r="T73" s="108"/>
      <c r="U73" s="108"/>
      <c r="V73" s="108"/>
      <c r="W73" s="108"/>
      <c r="X73" s="108"/>
    </row>
    <row r="74" spans="19:24" ht="16" customHeight="1" x14ac:dyDescent="0.25">
      <c r="S74" s="108"/>
      <c r="T74" s="108"/>
      <c r="U74" s="108"/>
      <c r="V74" s="108"/>
      <c r="W74" s="108"/>
      <c r="X74" s="108"/>
    </row>
    <row r="75" spans="19:24" x14ac:dyDescent="0.25">
      <c r="S75" s="108"/>
      <c r="T75" s="108"/>
      <c r="U75" s="108"/>
      <c r="V75" s="108"/>
      <c r="W75" s="108"/>
      <c r="X75" s="108"/>
    </row>
    <row r="76" spans="19:24" x14ac:dyDescent="0.25">
      <c r="S76" s="108"/>
      <c r="T76" s="108"/>
      <c r="U76" s="108"/>
      <c r="V76" s="108"/>
      <c r="W76" s="108"/>
      <c r="X76" s="108"/>
    </row>
    <row r="77" spans="19:24" x14ac:dyDescent="0.25">
      <c r="S77" s="108"/>
      <c r="T77" s="108"/>
      <c r="U77" s="108"/>
      <c r="V77" s="108"/>
      <c r="W77" s="108"/>
      <c r="X77" s="108"/>
    </row>
    <row r="78" spans="19:24" x14ac:dyDescent="0.25">
      <c r="S78" s="108"/>
      <c r="T78" s="108"/>
      <c r="U78" s="108"/>
      <c r="V78" s="108"/>
      <c r="W78" s="108"/>
      <c r="X78" s="108"/>
    </row>
    <row r="79" spans="19:24" x14ac:dyDescent="0.25">
      <c r="S79" s="108"/>
      <c r="T79" s="108"/>
      <c r="U79" s="108"/>
      <c r="V79" s="108"/>
      <c r="W79" s="108"/>
      <c r="X79" s="108"/>
    </row>
    <row r="80" spans="19:24" x14ac:dyDescent="0.25">
      <c r="S80" s="108"/>
      <c r="T80" s="108"/>
      <c r="U80" s="108"/>
      <c r="V80" s="108"/>
      <c r="W80" s="108"/>
      <c r="X80" s="108"/>
    </row>
    <row r="81" spans="19:24" x14ac:dyDescent="0.25">
      <c r="S81" s="108"/>
      <c r="T81" s="108"/>
      <c r="U81" s="108"/>
      <c r="V81" s="108"/>
      <c r="W81" s="108"/>
      <c r="X81" s="108"/>
    </row>
    <row r="82" spans="19:24" x14ac:dyDescent="0.25">
      <c r="S82" s="108"/>
      <c r="T82" s="108"/>
      <c r="U82" s="108"/>
      <c r="V82" s="108"/>
      <c r="W82" s="108"/>
      <c r="X82" s="108"/>
    </row>
  </sheetData>
  <sheetProtection sheet="1" objects="1" scenarios="1"/>
  <mergeCells count="4">
    <mergeCell ref="K12:N12"/>
    <mergeCell ref="D21:F21"/>
    <mergeCell ref="O27:P27"/>
    <mergeCell ref="O28:P28"/>
  </mergeCells>
  <phoneticPr fontId="8" type="noConversion"/>
  <pageMargins left="0.75" right="0.75" top="1" bottom="1" header="0.4921259845" footer="0.4921259845"/>
  <pageSetup paperSize="9" scale="77" orientation="portrait" verticalDpi="0" r:id="rId1"/>
  <headerFooter alignWithMargins="0">
    <oddHeader>&amp;RFörfrågan om elproducerande kraftverk</oddHeader>
  </headerFooter>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Z68"/>
  <sheetViews>
    <sheetView showGridLines="0" zoomScaleNormal="100" workbookViewId="0">
      <selection activeCell="B1" sqref="B1"/>
    </sheetView>
  </sheetViews>
  <sheetFormatPr defaultRowHeight="12.5" x14ac:dyDescent="0.25"/>
  <cols>
    <col min="1" max="1" width="7.1796875" customWidth="1"/>
    <col min="2" max="2" width="11" customWidth="1"/>
    <col min="3" max="3" width="39" customWidth="1"/>
    <col min="4" max="6" width="13.7265625" customWidth="1"/>
    <col min="7" max="7" width="11.81640625" customWidth="1"/>
    <col min="8" max="8" width="6.453125" customWidth="1"/>
    <col min="9" max="9" width="11.81640625" customWidth="1"/>
    <col min="10" max="10" width="10.54296875" customWidth="1"/>
    <col min="11" max="11" width="10.1796875" customWidth="1"/>
    <col min="15" max="15" width="11.54296875" customWidth="1"/>
    <col min="20" max="20" width="4.1796875" customWidth="1"/>
    <col min="21" max="21" width="8.54296875" customWidth="1"/>
    <col min="22" max="22" width="30.7265625" customWidth="1"/>
    <col min="23" max="24" width="10.7265625" customWidth="1"/>
    <col min="25" max="25" width="10.54296875" customWidth="1"/>
    <col min="26" max="26" width="10.7265625" customWidth="1"/>
  </cols>
  <sheetData>
    <row r="1" spans="2:20" ht="15.5" x14ac:dyDescent="0.35">
      <c r="B1" s="1" t="s">
        <v>370</v>
      </c>
      <c r="G1" s="2" t="s">
        <v>77</v>
      </c>
    </row>
    <row r="2" spans="2:20" ht="15.5" x14ac:dyDescent="0.35">
      <c r="B2" s="1"/>
    </row>
    <row r="3" spans="2:20" ht="18" x14ac:dyDescent="0.4">
      <c r="B3" s="3" t="s">
        <v>78</v>
      </c>
      <c r="D3" s="3"/>
      <c r="E3" s="108"/>
      <c r="F3" s="108"/>
      <c r="G3" s="4" t="s">
        <v>2</v>
      </c>
    </row>
    <row r="4" spans="2:20" x14ac:dyDescent="0.25">
      <c r="E4" s="108"/>
      <c r="F4" s="108"/>
      <c r="G4" s="108"/>
    </row>
    <row r="5" spans="2:20" x14ac:dyDescent="0.25">
      <c r="E5" s="108"/>
      <c r="F5" s="108"/>
      <c r="G5" s="108"/>
    </row>
    <row r="6" spans="2:20" x14ac:dyDescent="0.25">
      <c r="B6" s="62" t="s">
        <v>79</v>
      </c>
      <c r="C6" s="113"/>
      <c r="E6" s="108"/>
      <c r="F6" s="108"/>
      <c r="G6" s="108"/>
    </row>
    <row r="7" spans="2:20" x14ac:dyDescent="0.25">
      <c r="E7" s="108"/>
      <c r="F7" s="108"/>
      <c r="G7" s="108"/>
    </row>
    <row r="8" spans="2:20" ht="15.5" x14ac:dyDescent="0.35">
      <c r="E8" s="40"/>
      <c r="F8" s="40"/>
      <c r="G8" s="114"/>
      <c r="H8" s="25"/>
      <c r="I8" s="25"/>
      <c r="L8" s="5"/>
      <c r="M8" s="25"/>
      <c r="N8" s="4"/>
      <c r="O8" s="4"/>
      <c r="P8" s="26"/>
      <c r="Q8" s="26"/>
      <c r="R8" s="26"/>
      <c r="S8" s="26"/>
      <c r="T8" s="4"/>
    </row>
    <row r="9" spans="2:20" ht="15" customHeight="1" x14ac:dyDescent="0.35">
      <c r="D9" s="25"/>
      <c r="E9" s="4"/>
      <c r="F9" s="4"/>
      <c r="G9" s="4"/>
      <c r="H9" s="4"/>
      <c r="I9" s="4"/>
      <c r="K9" s="1"/>
      <c r="L9" s="5"/>
      <c r="M9" s="215"/>
      <c r="N9" s="216"/>
      <c r="O9" s="216"/>
      <c r="P9" s="216"/>
    </row>
    <row r="10" spans="2:20" ht="15" customHeight="1" x14ac:dyDescent="0.35">
      <c r="B10" s="115"/>
      <c r="C10" s="5"/>
      <c r="D10" s="25"/>
      <c r="E10" s="4"/>
      <c r="F10" s="4"/>
      <c r="G10" s="4"/>
      <c r="H10" s="4"/>
      <c r="I10" s="4"/>
      <c r="K10" s="1"/>
      <c r="L10" s="5"/>
      <c r="M10" s="25"/>
      <c r="N10" s="4"/>
      <c r="O10" s="4"/>
      <c r="P10" s="4"/>
    </row>
    <row r="11" spans="2:20" ht="14.25" customHeight="1" thickBot="1" x14ac:dyDescent="0.4">
      <c r="B11" s="1"/>
      <c r="C11" s="5"/>
      <c r="H11" s="116"/>
      <c r="I11" s="116"/>
    </row>
    <row r="12" spans="2:20" ht="19.5" customHeight="1" x14ac:dyDescent="0.25">
      <c r="B12" s="117" t="s">
        <v>80</v>
      </c>
      <c r="C12" s="118" t="s">
        <v>81</v>
      </c>
      <c r="D12" s="119"/>
      <c r="E12" s="118" t="s">
        <v>82</v>
      </c>
      <c r="F12" s="120"/>
      <c r="G12" s="121" t="s">
        <v>25</v>
      </c>
      <c r="I12" s="48"/>
    </row>
    <row r="13" spans="2:20" ht="19.5" customHeight="1" x14ac:dyDescent="0.25">
      <c r="B13" s="122"/>
      <c r="C13" s="123"/>
      <c r="D13" s="61" t="s">
        <v>83</v>
      </c>
      <c r="E13" s="124" t="s">
        <v>84</v>
      </c>
      <c r="F13" s="61" t="s">
        <v>85</v>
      </c>
      <c r="G13" s="125" t="s">
        <v>86</v>
      </c>
    </row>
    <row r="14" spans="2:20" ht="15" customHeight="1" thickBot="1" x14ac:dyDescent="0.3">
      <c r="B14" s="126" t="s">
        <v>87</v>
      </c>
      <c r="C14" s="127" t="s">
        <v>88</v>
      </c>
      <c r="D14" s="128" t="s">
        <v>89</v>
      </c>
      <c r="E14" s="127" t="s">
        <v>89</v>
      </c>
      <c r="F14" s="129" t="s">
        <v>90</v>
      </c>
      <c r="G14" s="130" t="s">
        <v>91</v>
      </c>
    </row>
    <row r="15" spans="2:20" ht="20.25" customHeight="1" thickBot="1" x14ac:dyDescent="0.3">
      <c r="B15" s="131"/>
      <c r="C15" s="132"/>
      <c r="D15" s="133"/>
      <c r="E15" s="133"/>
      <c r="F15" s="133"/>
      <c r="G15" s="134"/>
    </row>
    <row r="16" spans="2:20" ht="20.25" customHeight="1" thickBot="1" x14ac:dyDescent="0.3">
      <c r="B16" s="131"/>
      <c r="C16" s="132"/>
      <c r="D16" s="133"/>
      <c r="E16" s="133"/>
      <c r="F16" s="133"/>
      <c r="G16" s="134"/>
      <c r="K16" s="211"/>
    </row>
    <row r="17" spans="2:20" ht="20.25" customHeight="1" thickBot="1" x14ac:dyDescent="0.4">
      <c r="B17" s="131"/>
      <c r="C17" s="132"/>
      <c r="D17" s="133"/>
      <c r="E17" s="133"/>
      <c r="F17" s="133"/>
      <c r="G17" s="134"/>
      <c r="Q17" s="220"/>
      <c r="R17" s="221"/>
    </row>
    <row r="18" spans="2:20" ht="20.25" customHeight="1" thickBot="1" x14ac:dyDescent="0.4">
      <c r="B18" s="131"/>
      <c r="C18" s="132"/>
      <c r="D18" s="133"/>
      <c r="E18" s="133"/>
      <c r="F18" s="133"/>
      <c r="G18" s="134"/>
      <c r="Q18" s="220"/>
      <c r="R18" s="221"/>
    </row>
    <row r="19" spans="2:20" ht="20.25" customHeight="1" thickBot="1" x14ac:dyDescent="0.3">
      <c r="B19" s="131"/>
      <c r="C19" s="132"/>
      <c r="D19" s="133"/>
      <c r="E19" s="133"/>
      <c r="F19" s="133"/>
      <c r="G19" s="134"/>
    </row>
    <row r="20" spans="2:20" ht="20.25" customHeight="1" thickBot="1" x14ac:dyDescent="0.3">
      <c r="B20" s="135"/>
      <c r="C20" s="136"/>
      <c r="D20" s="137"/>
      <c r="E20" s="137"/>
      <c r="F20" s="137"/>
      <c r="G20" s="134"/>
    </row>
    <row r="21" spans="2:20" ht="20.25" customHeight="1" thickBot="1" x14ac:dyDescent="0.3">
      <c r="B21" s="212"/>
      <c r="C21" s="138"/>
      <c r="D21" s="69"/>
      <c r="E21" s="69"/>
      <c r="F21" s="69"/>
      <c r="G21" s="134"/>
    </row>
    <row r="22" spans="2:20" ht="20.25" customHeight="1" thickBot="1" x14ac:dyDescent="0.3">
      <c r="B22" s="212"/>
      <c r="C22" s="138"/>
      <c r="D22" s="69"/>
      <c r="E22" s="69"/>
      <c r="F22" s="69"/>
      <c r="G22" s="134"/>
    </row>
    <row r="23" spans="2:20" ht="20.25" customHeight="1" thickBot="1" x14ac:dyDescent="0.3">
      <c r="B23" s="135"/>
      <c r="C23" s="136"/>
      <c r="D23" s="137"/>
      <c r="E23" s="137"/>
      <c r="F23" s="137"/>
      <c r="G23" s="134"/>
    </row>
    <row r="24" spans="2:20" ht="20.25" customHeight="1" thickBot="1" x14ac:dyDescent="0.3">
      <c r="B24" s="139"/>
      <c r="C24" s="140"/>
      <c r="D24" s="141"/>
      <c r="E24" s="141"/>
      <c r="F24" s="141"/>
      <c r="G24" s="134"/>
    </row>
    <row r="25" spans="2:20" ht="20.25" customHeight="1" thickBot="1" x14ac:dyDescent="0.3">
      <c r="B25" s="139"/>
      <c r="C25" s="140"/>
      <c r="D25" s="141"/>
      <c r="E25" s="141"/>
      <c r="F25" s="141"/>
      <c r="G25" s="134"/>
    </row>
    <row r="26" spans="2:20" ht="20.25" customHeight="1" thickBot="1" x14ac:dyDescent="0.3">
      <c r="B26" s="139"/>
      <c r="C26" s="140"/>
      <c r="D26" s="141"/>
      <c r="E26" s="141"/>
      <c r="F26" s="141"/>
      <c r="G26" s="134"/>
    </row>
    <row r="27" spans="2:20" ht="20.25" customHeight="1" thickBot="1" x14ac:dyDescent="0.3">
      <c r="B27" s="139"/>
      <c r="C27" s="140"/>
      <c r="D27" s="141"/>
      <c r="E27" s="141"/>
      <c r="F27" s="141"/>
      <c r="G27" s="134"/>
    </row>
    <row r="28" spans="2:20" ht="20.25" customHeight="1" thickBot="1" x14ac:dyDescent="0.3">
      <c r="B28" s="135"/>
      <c r="C28" s="135"/>
      <c r="D28" s="137"/>
      <c r="E28" s="137"/>
      <c r="F28" s="137"/>
      <c r="G28" s="134"/>
      <c r="T28" s="76"/>
    </row>
    <row r="29" spans="2:20" ht="20.25" customHeight="1" thickBot="1" x14ac:dyDescent="0.3">
      <c r="B29" s="135"/>
      <c r="C29" s="135"/>
      <c r="D29" s="137"/>
      <c r="E29" s="137"/>
      <c r="F29" s="137"/>
      <c r="G29" s="134"/>
      <c r="T29" s="76"/>
    </row>
    <row r="30" spans="2:20" ht="20.25" customHeight="1" thickBot="1" x14ac:dyDescent="0.3">
      <c r="B30" s="135"/>
      <c r="C30" s="135"/>
      <c r="D30" s="137"/>
      <c r="E30" s="137"/>
      <c r="F30" s="137"/>
      <c r="G30" s="134"/>
      <c r="T30" s="76"/>
    </row>
    <row r="31" spans="2:20" ht="20.25" customHeight="1" thickBot="1" x14ac:dyDescent="0.3">
      <c r="B31" s="135"/>
      <c r="C31" s="135"/>
      <c r="D31" s="137"/>
      <c r="E31" s="137"/>
      <c r="F31" s="137"/>
      <c r="G31" s="134"/>
      <c r="Q31" s="81"/>
      <c r="R31" s="81"/>
      <c r="S31" s="81"/>
    </row>
    <row r="32" spans="2:20" ht="20.25" customHeight="1" thickBot="1" x14ac:dyDescent="0.3">
      <c r="B32" s="135"/>
      <c r="C32" s="135"/>
      <c r="D32" s="137"/>
      <c r="E32" s="137"/>
      <c r="F32" s="137"/>
      <c r="G32" s="134"/>
    </row>
    <row r="33" spans="2:26" ht="20.25" customHeight="1" thickBot="1" x14ac:dyDescent="0.3">
      <c r="B33" s="212"/>
      <c r="C33" s="138"/>
      <c r="D33" s="69"/>
      <c r="E33" s="69"/>
      <c r="F33" s="69"/>
      <c r="G33" s="134"/>
    </row>
    <row r="34" spans="2:26" ht="20.25" customHeight="1" x14ac:dyDescent="0.25"/>
    <row r="35" spans="2:26" ht="20.25" customHeight="1" x14ac:dyDescent="0.25"/>
    <row r="36" spans="2:26" ht="20.25" customHeight="1" x14ac:dyDescent="0.25"/>
    <row r="37" spans="2:26" ht="18" customHeight="1" x14ac:dyDescent="0.25"/>
    <row r="38" spans="2:26" ht="20.25" customHeight="1" x14ac:dyDescent="0.25"/>
    <row r="39" spans="2:26" ht="20.25" customHeight="1" x14ac:dyDescent="0.25"/>
    <row r="40" spans="2:26" ht="20.25" customHeight="1" x14ac:dyDescent="0.3">
      <c r="C40" s="106"/>
      <c r="D40" s="106"/>
      <c r="E40" s="106"/>
      <c r="F40" s="106"/>
      <c r="G40" s="106"/>
    </row>
    <row r="41" spans="2:26" ht="20.25" customHeight="1" x14ac:dyDescent="0.25"/>
    <row r="42" spans="2:26" ht="20.25" customHeight="1" x14ac:dyDescent="0.25">
      <c r="H42" s="142"/>
      <c r="I42" s="142"/>
      <c r="T42" s="67"/>
    </row>
    <row r="43" spans="2:26" ht="20.25" customHeight="1" x14ac:dyDescent="0.25">
      <c r="T43" s="67"/>
    </row>
    <row r="44" spans="2:26" ht="20.25" customHeight="1" x14ac:dyDescent="0.25">
      <c r="T44" s="67"/>
      <c r="U44" s="105"/>
      <c r="V44" s="105"/>
      <c r="W44" s="105"/>
      <c r="X44" s="105"/>
      <c r="Y44" s="105"/>
      <c r="Z44" s="105"/>
    </row>
    <row r="45" spans="2:26" ht="20.25" customHeight="1" x14ac:dyDescent="0.3">
      <c r="H45" s="106"/>
      <c r="I45" s="106"/>
      <c r="T45" s="67"/>
      <c r="U45" s="107"/>
      <c r="V45" s="105"/>
      <c r="W45" s="105"/>
      <c r="X45" s="105"/>
      <c r="Y45" s="105"/>
      <c r="Z45" s="105"/>
    </row>
    <row r="46" spans="2:26" ht="9.75" customHeight="1" x14ac:dyDescent="0.25">
      <c r="T46" s="67"/>
      <c r="U46" s="105"/>
      <c r="V46" s="105"/>
      <c r="W46" s="105"/>
      <c r="X46" s="105"/>
      <c r="Y46" s="105"/>
      <c r="Z46" s="105"/>
    </row>
    <row r="47" spans="2:26" ht="9.75" customHeight="1" x14ac:dyDescent="0.25">
      <c r="T47" s="67"/>
      <c r="U47" s="105"/>
      <c r="V47" s="105"/>
      <c r="W47" s="105"/>
      <c r="X47" s="105"/>
      <c r="Y47" s="105"/>
      <c r="Z47" s="105"/>
    </row>
    <row r="48" spans="2:26" x14ac:dyDescent="0.25">
      <c r="U48" s="108"/>
      <c r="V48" s="108"/>
      <c r="W48" s="108"/>
      <c r="X48" s="108"/>
      <c r="Y48" s="108"/>
      <c r="Z48" s="108"/>
    </row>
    <row r="49" spans="2:26" ht="14" x14ac:dyDescent="0.25">
      <c r="B49" s="109"/>
      <c r="C49" s="110"/>
      <c r="U49" s="111"/>
      <c r="V49" s="112"/>
      <c r="W49" s="108"/>
      <c r="X49" s="108"/>
      <c r="Y49" s="108"/>
      <c r="Z49" s="108"/>
    </row>
    <row r="50" spans="2:26" x14ac:dyDescent="0.25">
      <c r="U50" s="108"/>
      <c r="V50" s="108"/>
      <c r="W50" s="108"/>
      <c r="X50" s="108"/>
      <c r="Y50" s="108"/>
      <c r="Z50" s="108"/>
    </row>
    <row r="51" spans="2:26" x14ac:dyDescent="0.25">
      <c r="U51" s="108"/>
      <c r="V51" s="108"/>
      <c r="W51" s="108"/>
      <c r="X51" s="108"/>
      <c r="Y51" s="108"/>
      <c r="Z51" s="108"/>
    </row>
    <row r="52" spans="2:26" x14ac:dyDescent="0.25">
      <c r="U52" s="108"/>
      <c r="V52" s="108"/>
      <c r="W52" s="108"/>
      <c r="X52" s="108"/>
      <c r="Y52" s="108"/>
      <c r="Z52" s="108"/>
    </row>
    <row r="53" spans="2:26" x14ac:dyDescent="0.25">
      <c r="U53" s="108"/>
      <c r="V53" s="108"/>
      <c r="W53" s="108"/>
      <c r="X53" s="108"/>
      <c r="Y53" s="108"/>
      <c r="Z53" s="108"/>
    </row>
    <row r="54" spans="2:26" x14ac:dyDescent="0.25">
      <c r="U54" s="108"/>
      <c r="V54" s="108"/>
      <c r="W54" s="108"/>
      <c r="X54" s="108"/>
      <c r="Y54" s="108"/>
      <c r="Z54" s="108"/>
    </row>
    <row r="55" spans="2:26" x14ac:dyDescent="0.25">
      <c r="U55" s="108"/>
      <c r="V55" s="108"/>
      <c r="W55" s="108"/>
      <c r="X55" s="108"/>
      <c r="Y55" s="108"/>
      <c r="Z55" s="108"/>
    </row>
    <row r="56" spans="2:26" x14ac:dyDescent="0.25">
      <c r="U56" s="108"/>
      <c r="V56" s="108"/>
      <c r="W56" s="108"/>
      <c r="X56" s="108"/>
      <c r="Y56" s="108"/>
      <c r="Z56" s="108"/>
    </row>
    <row r="57" spans="2:26" x14ac:dyDescent="0.25">
      <c r="U57" s="108"/>
      <c r="V57" s="108"/>
      <c r="W57" s="108"/>
      <c r="X57" s="108"/>
      <c r="Y57" s="108"/>
      <c r="Z57" s="108"/>
    </row>
    <row r="58" spans="2:26" x14ac:dyDescent="0.25">
      <c r="U58" s="108"/>
      <c r="V58" s="108"/>
      <c r="W58" s="108"/>
      <c r="X58" s="108"/>
      <c r="Y58" s="108"/>
      <c r="Z58" s="108"/>
    </row>
    <row r="59" spans="2:26" x14ac:dyDescent="0.25">
      <c r="U59" s="108"/>
      <c r="V59" s="108"/>
      <c r="W59" s="108"/>
      <c r="X59" s="108"/>
      <c r="Y59" s="108"/>
      <c r="Z59" s="108"/>
    </row>
    <row r="60" spans="2:26" x14ac:dyDescent="0.25">
      <c r="U60" s="108"/>
      <c r="V60" s="108"/>
      <c r="W60" s="108"/>
      <c r="X60" s="108"/>
      <c r="Y60" s="108"/>
      <c r="Z60" s="108"/>
    </row>
    <row r="61" spans="2:26" x14ac:dyDescent="0.25">
      <c r="U61" s="108"/>
      <c r="V61" s="108"/>
      <c r="W61" s="108"/>
      <c r="X61" s="108"/>
      <c r="Y61" s="108"/>
      <c r="Z61" s="108"/>
    </row>
    <row r="62" spans="2:26" x14ac:dyDescent="0.25">
      <c r="U62" s="108"/>
      <c r="V62" s="108"/>
      <c r="W62" s="108"/>
      <c r="X62" s="108"/>
      <c r="Y62" s="108"/>
      <c r="Z62" s="108"/>
    </row>
    <row r="63" spans="2:26" x14ac:dyDescent="0.25">
      <c r="U63" s="108"/>
      <c r="V63" s="108"/>
      <c r="W63" s="108"/>
      <c r="X63" s="108"/>
      <c r="Y63" s="108"/>
      <c r="Z63" s="108"/>
    </row>
    <row r="64" spans="2:26" x14ac:dyDescent="0.25">
      <c r="U64" s="108"/>
      <c r="V64" s="108"/>
      <c r="W64" s="108"/>
      <c r="X64" s="108"/>
      <c r="Y64" s="108"/>
      <c r="Z64" s="108"/>
    </row>
    <row r="65" spans="21:26" x14ac:dyDescent="0.25">
      <c r="U65" s="108"/>
      <c r="V65" s="108"/>
      <c r="W65" s="108"/>
      <c r="X65" s="108"/>
      <c r="Y65" s="108"/>
      <c r="Z65" s="108"/>
    </row>
    <row r="66" spans="21:26" x14ac:dyDescent="0.25">
      <c r="U66" s="108"/>
      <c r="V66" s="108"/>
      <c r="W66" s="108"/>
      <c r="X66" s="108"/>
      <c r="Y66" s="108"/>
      <c r="Z66" s="108"/>
    </row>
    <row r="67" spans="21:26" x14ac:dyDescent="0.25">
      <c r="U67" s="108"/>
      <c r="V67" s="108"/>
      <c r="W67" s="108"/>
      <c r="X67" s="108"/>
      <c r="Y67" s="108"/>
      <c r="Z67" s="108"/>
    </row>
    <row r="68" spans="21:26" x14ac:dyDescent="0.25">
      <c r="U68" s="108"/>
      <c r="V68" s="108"/>
      <c r="W68" s="108"/>
      <c r="X68" s="108"/>
      <c r="Y68" s="108"/>
      <c r="Z68" s="108"/>
    </row>
  </sheetData>
  <sheetProtection sheet="1" objects="1" scenarios="1"/>
  <mergeCells count="3">
    <mergeCell ref="M9:P9"/>
    <mergeCell ref="Q17:R17"/>
    <mergeCell ref="Q18:R18"/>
  </mergeCells>
  <phoneticPr fontId="8" type="noConversion"/>
  <pageMargins left="0.75" right="0.75" top="1" bottom="1" header="0.4921259845" footer="0.4921259845"/>
  <pageSetup paperSize="9" scale="74" orientation="portrait" verticalDpi="0" r:id="rId1"/>
  <headerFooter alignWithMargins="0">
    <oddHeader>&amp;RFörfrågan om elproducerande kraftverk</oddHeader>
  </headerFooter>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72"/>
  <sheetViews>
    <sheetView showGridLines="0" topLeftCell="A38" zoomScaleNormal="100" workbookViewId="0">
      <selection activeCell="B65" sqref="B65"/>
    </sheetView>
  </sheetViews>
  <sheetFormatPr defaultRowHeight="12.5" x14ac:dyDescent="0.25"/>
  <cols>
    <col min="1" max="1" width="1.81640625" customWidth="1"/>
    <col min="2" max="2" width="81" style="144" customWidth="1"/>
  </cols>
  <sheetData>
    <row r="1" spans="2:4" ht="15.5" x14ac:dyDescent="0.35">
      <c r="B1" s="143" t="s">
        <v>370</v>
      </c>
    </row>
    <row r="2" spans="2:4" x14ac:dyDescent="0.25">
      <c r="B2" s="144" t="s">
        <v>92</v>
      </c>
    </row>
    <row r="3" spans="2:4" x14ac:dyDescent="0.25">
      <c r="B3" s="145">
        <v>42059</v>
      </c>
    </row>
    <row r="5" spans="2:4" ht="37.5" x14ac:dyDescent="0.25">
      <c r="B5" s="144" t="s">
        <v>93</v>
      </c>
    </row>
    <row r="7" spans="2:4" x14ac:dyDescent="0.25">
      <c r="B7" s="144" t="s">
        <v>94</v>
      </c>
    </row>
    <row r="8" spans="2:4" x14ac:dyDescent="0.25">
      <c r="B8" s="144" t="s">
        <v>95</v>
      </c>
    </row>
    <row r="9" spans="2:4" ht="16.5" customHeight="1" x14ac:dyDescent="0.25">
      <c r="B9" s="146" t="s">
        <v>96</v>
      </c>
    </row>
    <row r="10" spans="2:4" ht="29.25" customHeight="1" x14ac:dyDescent="0.25">
      <c r="B10" s="144" t="s">
        <v>97</v>
      </c>
    </row>
    <row r="11" spans="2:4" x14ac:dyDescent="0.25">
      <c r="B11" s="144" t="s">
        <v>98</v>
      </c>
    </row>
    <row r="12" spans="2:4" x14ac:dyDescent="0.25">
      <c r="B12" s="144" t="s">
        <v>99</v>
      </c>
    </row>
    <row r="13" spans="2:4" ht="25" x14ac:dyDescent="0.25">
      <c r="B13" s="144" t="s">
        <v>100</v>
      </c>
      <c r="D13" t="s">
        <v>68</v>
      </c>
    </row>
    <row r="14" spans="2:4" ht="25" x14ac:dyDescent="0.25">
      <c r="B14" s="144" t="s">
        <v>101</v>
      </c>
    </row>
    <row r="15" spans="2:4" ht="31.5" customHeight="1" x14ac:dyDescent="0.25">
      <c r="B15" s="144" t="s">
        <v>102</v>
      </c>
    </row>
    <row r="18" spans="2:2" ht="20" x14ac:dyDescent="0.4">
      <c r="B18" s="147" t="s">
        <v>103</v>
      </c>
    </row>
    <row r="19" spans="2:2" ht="12.75" customHeight="1" x14ac:dyDescent="0.4">
      <c r="B19" s="148"/>
    </row>
    <row r="20" spans="2:2" ht="13" x14ac:dyDescent="0.3">
      <c r="B20" s="149" t="s">
        <v>3</v>
      </c>
    </row>
    <row r="21" spans="2:2" ht="25" x14ac:dyDescent="0.25">
      <c r="B21" s="150" t="s">
        <v>104</v>
      </c>
    </row>
    <row r="22" spans="2:2" x14ac:dyDescent="0.25">
      <c r="B22" s="150" t="s">
        <v>105</v>
      </c>
    </row>
    <row r="23" spans="2:2" x14ac:dyDescent="0.25">
      <c r="B23" s="151" t="s">
        <v>106</v>
      </c>
    </row>
    <row r="24" spans="2:2" x14ac:dyDescent="0.25">
      <c r="B24" s="150" t="s">
        <v>107</v>
      </c>
    </row>
    <row r="25" spans="2:2" x14ac:dyDescent="0.25">
      <c r="B25" s="150" t="s">
        <v>108</v>
      </c>
    </row>
    <row r="26" spans="2:2" x14ac:dyDescent="0.25">
      <c r="B26" s="150" t="s">
        <v>109</v>
      </c>
    </row>
    <row r="27" spans="2:2" ht="62.5" x14ac:dyDescent="0.25">
      <c r="B27" s="213" t="s">
        <v>375</v>
      </c>
    </row>
    <row r="28" spans="2:2" x14ac:dyDescent="0.25">
      <c r="B28" s="150" t="s">
        <v>110</v>
      </c>
    </row>
    <row r="29" spans="2:2" x14ac:dyDescent="0.25">
      <c r="B29" s="150" t="s">
        <v>111</v>
      </c>
    </row>
    <row r="31" spans="2:2" x14ac:dyDescent="0.25">
      <c r="B31" s="151" t="s">
        <v>112</v>
      </c>
    </row>
    <row r="32" spans="2:2" ht="25" x14ac:dyDescent="0.25">
      <c r="B32" s="151" t="s">
        <v>377</v>
      </c>
    </row>
    <row r="33" spans="2:8" x14ac:dyDescent="0.25">
      <c r="B33" s="150" t="s">
        <v>113</v>
      </c>
    </row>
    <row r="34" spans="2:8" x14ac:dyDescent="0.25">
      <c r="B34" s="150" t="s">
        <v>114</v>
      </c>
    </row>
    <row r="35" spans="2:8" ht="18" customHeight="1" x14ac:dyDescent="0.25">
      <c r="B35" s="150" t="s">
        <v>115</v>
      </c>
    </row>
    <row r="36" spans="2:8" x14ac:dyDescent="0.25">
      <c r="B36" s="150" t="s">
        <v>116</v>
      </c>
    </row>
    <row r="37" spans="2:8" x14ac:dyDescent="0.25">
      <c r="B37" s="150" t="s">
        <v>117</v>
      </c>
    </row>
    <row r="38" spans="2:8" x14ac:dyDescent="0.25">
      <c r="B38" s="150"/>
    </row>
    <row r="39" spans="2:8" ht="13" x14ac:dyDescent="0.3">
      <c r="B39" s="149" t="s">
        <v>118</v>
      </c>
    </row>
    <row r="40" spans="2:8" ht="25" x14ac:dyDescent="0.25">
      <c r="B40" s="150" t="s">
        <v>119</v>
      </c>
    </row>
    <row r="41" spans="2:8" ht="25" x14ac:dyDescent="0.25">
      <c r="B41" s="150" t="s">
        <v>120</v>
      </c>
    </row>
    <row r="42" spans="2:8" x14ac:dyDescent="0.25">
      <c r="B42" s="150"/>
      <c r="E42" s="152"/>
      <c r="F42" s="38"/>
      <c r="G42" s="153"/>
      <c r="H42" s="40"/>
    </row>
    <row r="43" spans="2:8" ht="18" x14ac:dyDescent="0.4">
      <c r="B43" s="148" t="s">
        <v>121</v>
      </c>
      <c r="E43" s="152"/>
      <c r="F43" s="38"/>
      <c r="G43" s="153"/>
      <c r="H43" s="40"/>
    </row>
    <row r="45" spans="2:8" ht="15.5" x14ac:dyDescent="0.35">
      <c r="B45" s="154" t="s">
        <v>122</v>
      </c>
    </row>
    <row r="47" spans="2:8" ht="13" x14ac:dyDescent="0.3">
      <c r="B47" s="149" t="s">
        <v>123</v>
      </c>
    </row>
    <row r="48" spans="2:8" x14ac:dyDescent="0.25">
      <c r="B48" s="144" t="s">
        <v>124</v>
      </c>
    </row>
    <row r="50" spans="2:2" ht="13" x14ac:dyDescent="0.3">
      <c r="B50" s="149" t="s">
        <v>125</v>
      </c>
    </row>
    <row r="52" spans="2:2" ht="13" x14ac:dyDescent="0.3">
      <c r="B52" s="149" t="s">
        <v>126</v>
      </c>
    </row>
    <row r="53" spans="2:2" ht="25" x14ac:dyDescent="0.25">
      <c r="B53" s="144" t="s">
        <v>127</v>
      </c>
    </row>
    <row r="55" spans="2:2" ht="13" x14ac:dyDescent="0.3">
      <c r="B55" s="149" t="s">
        <v>128</v>
      </c>
    </row>
    <row r="56" spans="2:2" ht="25" x14ac:dyDescent="0.25">
      <c r="B56" s="144" t="s">
        <v>129</v>
      </c>
    </row>
    <row r="58" spans="2:2" ht="13" x14ac:dyDescent="0.3">
      <c r="B58" s="149" t="s">
        <v>130</v>
      </c>
    </row>
    <row r="59" spans="2:2" x14ac:dyDescent="0.25">
      <c r="B59" s="144" t="s">
        <v>131</v>
      </c>
    </row>
    <row r="61" spans="2:2" ht="13" x14ac:dyDescent="0.3">
      <c r="B61" s="149" t="s">
        <v>132</v>
      </c>
    </row>
    <row r="63" spans="2:2" ht="13" x14ac:dyDescent="0.3">
      <c r="B63" s="149" t="s">
        <v>133</v>
      </c>
    </row>
    <row r="64" spans="2:2" ht="13" x14ac:dyDescent="0.3">
      <c r="B64" s="149"/>
    </row>
    <row r="65" spans="2:2" ht="13" x14ac:dyDescent="0.3">
      <c r="B65" s="149" t="s">
        <v>380</v>
      </c>
    </row>
    <row r="67" spans="2:2" ht="15.5" x14ac:dyDescent="0.35">
      <c r="B67" s="155" t="s">
        <v>134</v>
      </c>
    </row>
    <row r="68" spans="2:2" ht="37.5" x14ac:dyDescent="0.25">
      <c r="B68" s="144" t="s">
        <v>135</v>
      </c>
    </row>
    <row r="70" spans="2:2" ht="75" x14ac:dyDescent="0.25">
      <c r="B70" s="144" t="s">
        <v>136</v>
      </c>
    </row>
    <row r="72" spans="2:2" ht="13" x14ac:dyDescent="0.3">
      <c r="B72" s="149" t="s">
        <v>137</v>
      </c>
    </row>
    <row r="73" spans="2:2" ht="37.5" x14ac:dyDescent="0.25">
      <c r="B73" s="144" t="s">
        <v>138</v>
      </c>
    </row>
    <row r="75" spans="2:2" ht="13" x14ac:dyDescent="0.3">
      <c r="B75" s="149" t="s">
        <v>139</v>
      </c>
    </row>
    <row r="76" spans="2:2" ht="37.5" x14ac:dyDescent="0.25">
      <c r="B76" s="144" t="s">
        <v>140</v>
      </c>
    </row>
    <row r="78" spans="2:2" ht="13" x14ac:dyDescent="0.3">
      <c r="B78" s="149" t="s">
        <v>141</v>
      </c>
    </row>
    <row r="79" spans="2:2" ht="37.5" x14ac:dyDescent="0.25">
      <c r="B79" s="144" t="s">
        <v>142</v>
      </c>
    </row>
    <row r="81" spans="1:2" ht="13" x14ac:dyDescent="0.3">
      <c r="B81" s="149" t="s">
        <v>143</v>
      </c>
    </row>
    <row r="82" spans="1:2" ht="25" x14ac:dyDescent="0.25">
      <c r="B82" s="144" t="s">
        <v>144</v>
      </c>
    </row>
    <row r="84" spans="1:2" ht="13" x14ac:dyDescent="0.3">
      <c r="B84" s="149" t="s">
        <v>145</v>
      </c>
    </row>
    <row r="85" spans="1:2" ht="25" x14ac:dyDescent="0.25">
      <c r="B85" s="144" t="s">
        <v>146</v>
      </c>
    </row>
    <row r="87" spans="1:2" ht="13" x14ac:dyDescent="0.3">
      <c r="B87" s="149" t="s">
        <v>147</v>
      </c>
    </row>
    <row r="88" spans="1:2" ht="25" x14ac:dyDescent="0.25">
      <c r="B88" s="144" t="s">
        <v>148</v>
      </c>
    </row>
    <row r="91" spans="1:2" ht="15.5" x14ac:dyDescent="0.35">
      <c r="B91" s="154" t="s">
        <v>22</v>
      </c>
    </row>
    <row r="92" spans="1:2" ht="101" x14ac:dyDescent="0.25">
      <c r="B92" s="214" t="s">
        <v>378</v>
      </c>
    </row>
    <row r="93" spans="1:2" x14ac:dyDescent="0.25">
      <c r="A93" s="144"/>
    </row>
    <row r="94" spans="1:2" ht="13" x14ac:dyDescent="0.3">
      <c r="A94" s="144"/>
      <c r="B94" s="157" t="s">
        <v>149</v>
      </c>
    </row>
    <row r="95" spans="1:2" ht="37.5" x14ac:dyDescent="0.25">
      <c r="B95" s="144" t="s">
        <v>150</v>
      </c>
    </row>
    <row r="97" spans="2:2" ht="77" x14ac:dyDescent="0.25">
      <c r="B97" s="144" t="s">
        <v>151</v>
      </c>
    </row>
    <row r="99" spans="2:2" ht="13" x14ac:dyDescent="0.3">
      <c r="B99" s="149" t="s">
        <v>24</v>
      </c>
    </row>
    <row r="100" spans="2:2" ht="37.5" x14ac:dyDescent="0.25">
      <c r="B100" s="158" t="s">
        <v>152</v>
      </c>
    </row>
    <row r="102" spans="2:2" ht="37.5" x14ac:dyDescent="0.25">
      <c r="B102" s="144" t="s">
        <v>153</v>
      </c>
    </row>
    <row r="104" spans="2:2" ht="37.5" x14ac:dyDescent="0.25">
      <c r="B104" s="144" t="s">
        <v>154</v>
      </c>
    </row>
    <row r="106" spans="2:2" ht="101.25" customHeight="1" x14ac:dyDescent="0.25">
      <c r="B106" s="144" t="s">
        <v>155</v>
      </c>
    </row>
    <row r="108" spans="2:2" ht="87.5" x14ac:dyDescent="0.25">
      <c r="B108" s="156" t="s">
        <v>156</v>
      </c>
    </row>
    <row r="110" spans="2:2" ht="100" x14ac:dyDescent="0.25">
      <c r="B110" s="144" t="s">
        <v>157</v>
      </c>
    </row>
    <row r="112" spans="2:2" ht="25" x14ac:dyDescent="0.25">
      <c r="B112" s="144" t="s">
        <v>158</v>
      </c>
    </row>
    <row r="114" spans="2:5" ht="50" x14ac:dyDescent="0.25">
      <c r="B114" s="156" t="s">
        <v>159</v>
      </c>
    </row>
    <row r="116" spans="2:5" ht="62.5" x14ac:dyDescent="0.25">
      <c r="B116" s="144" t="s">
        <v>160</v>
      </c>
    </row>
    <row r="118" spans="2:5" ht="13" x14ac:dyDescent="0.3">
      <c r="B118" s="149" t="s">
        <v>69</v>
      </c>
    </row>
    <row r="119" spans="2:5" ht="87.5" x14ac:dyDescent="0.25">
      <c r="B119" s="156" t="s">
        <v>161</v>
      </c>
    </row>
    <row r="121" spans="2:5" ht="13" x14ac:dyDescent="0.3">
      <c r="B121" s="149" t="s">
        <v>162</v>
      </c>
    </row>
    <row r="122" spans="2:5" ht="37.5" x14ac:dyDescent="0.25">
      <c r="B122" s="144" t="s">
        <v>163</v>
      </c>
    </row>
    <row r="124" spans="2:5" ht="13" x14ac:dyDescent="0.3">
      <c r="B124" s="149" t="s">
        <v>164</v>
      </c>
    </row>
    <row r="125" spans="2:5" ht="25" x14ac:dyDescent="0.25">
      <c r="B125" s="150" t="s">
        <v>165</v>
      </c>
    </row>
    <row r="127" spans="2:5" ht="20" x14ac:dyDescent="0.4">
      <c r="B127" s="159" t="s">
        <v>166</v>
      </c>
      <c r="E127" s="85"/>
    </row>
    <row r="128" spans="2:5" ht="75" x14ac:dyDescent="0.25">
      <c r="B128" s="150" t="s">
        <v>167</v>
      </c>
    </row>
    <row r="130" spans="2:2" ht="37.5" x14ac:dyDescent="0.25">
      <c r="B130" s="156" t="s">
        <v>168</v>
      </c>
    </row>
    <row r="132" spans="2:2" x14ac:dyDescent="0.25">
      <c r="B132" s="144" t="s">
        <v>169</v>
      </c>
    </row>
    <row r="134" spans="2:2" x14ac:dyDescent="0.25">
      <c r="B134" s="144" t="s">
        <v>170</v>
      </c>
    </row>
    <row r="135" spans="2:2" x14ac:dyDescent="0.25">
      <c r="B135" s="144" t="s">
        <v>171</v>
      </c>
    </row>
    <row r="136" spans="2:2" x14ac:dyDescent="0.25">
      <c r="B136" s="144" t="s">
        <v>172</v>
      </c>
    </row>
    <row r="137" spans="2:2" x14ac:dyDescent="0.25">
      <c r="B137" s="144" t="s">
        <v>173</v>
      </c>
    </row>
    <row r="138" spans="2:2" x14ac:dyDescent="0.25">
      <c r="B138" s="144" t="s">
        <v>174</v>
      </c>
    </row>
    <row r="139" spans="2:2" x14ac:dyDescent="0.25">
      <c r="B139" s="144" t="s">
        <v>175</v>
      </c>
    </row>
    <row r="140" spans="2:2" x14ac:dyDescent="0.25">
      <c r="B140" s="144" t="s">
        <v>176</v>
      </c>
    </row>
    <row r="141" spans="2:2" x14ac:dyDescent="0.25">
      <c r="B141" s="144" t="s">
        <v>177</v>
      </c>
    </row>
    <row r="142" spans="2:2" x14ac:dyDescent="0.25">
      <c r="B142" s="144" t="s">
        <v>178</v>
      </c>
    </row>
    <row r="143" spans="2:2" x14ac:dyDescent="0.25">
      <c r="B143" s="144" t="s">
        <v>179</v>
      </c>
    </row>
    <row r="144" spans="2:2" x14ac:dyDescent="0.25">
      <c r="B144" s="144" t="s">
        <v>180</v>
      </c>
    </row>
    <row r="145" spans="2:2" x14ac:dyDescent="0.25">
      <c r="B145" s="144" t="s">
        <v>181</v>
      </c>
    </row>
    <row r="148" spans="2:2" ht="26" x14ac:dyDescent="0.3">
      <c r="B148" s="157" t="s">
        <v>371</v>
      </c>
    </row>
    <row r="149" spans="2:2" ht="13" x14ac:dyDescent="0.3">
      <c r="B149" s="149"/>
    </row>
    <row r="151" spans="2:2" ht="20" x14ac:dyDescent="0.4">
      <c r="B151" s="147" t="s">
        <v>372</v>
      </c>
    </row>
    <row r="152" spans="2:2" ht="50" x14ac:dyDescent="0.25">
      <c r="B152" s="160" t="s">
        <v>373</v>
      </c>
    </row>
    <row r="154" spans="2:2" ht="13" x14ac:dyDescent="0.3">
      <c r="B154" s="149" t="s">
        <v>376</v>
      </c>
    </row>
    <row r="155" spans="2:2" ht="50" x14ac:dyDescent="0.25">
      <c r="B155" s="144" t="s">
        <v>182</v>
      </c>
    </row>
    <row r="157" spans="2:2" ht="13" x14ac:dyDescent="0.3">
      <c r="B157" s="149" t="s">
        <v>366</v>
      </c>
    </row>
    <row r="158" spans="2:2" x14ac:dyDescent="0.25">
      <c r="B158" s="144" t="s">
        <v>183</v>
      </c>
    </row>
    <row r="160" spans="2:2" ht="25" x14ac:dyDescent="0.25">
      <c r="B160" s="150" t="s">
        <v>367</v>
      </c>
    </row>
    <row r="162" spans="2:2" ht="37.5" x14ac:dyDescent="0.25">
      <c r="B162" s="144" t="s">
        <v>184</v>
      </c>
    </row>
    <row r="164" spans="2:2" ht="37.5" x14ac:dyDescent="0.25">
      <c r="B164" s="150" t="s">
        <v>368</v>
      </c>
    </row>
    <row r="166" spans="2:2" ht="62.5" x14ac:dyDescent="0.25">
      <c r="B166" s="150" t="s">
        <v>369</v>
      </c>
    </row>
    <row r="169" spans="2:2" ht="13" x14ac:dyDescent="0.3">
      <c r="B169" s="149" t="s">
        <v>374</v>
      </c>
    </row>
    <row r="172" spans="2:2" x14ac:dyDescent="0.25">
      <c r="B172" s="85"/>
    </row>
  </sheetData>
  <phoneticPr fontId="8" type="noConversion"/>
  <pageMargins left="0.75" right="0.75" top="1" bottom="1" header="0.4921259845" footer="0.4921259845"/>
  <pageSetup paperSize="9" scale="98" orientation="portrait" verticalDpi="0" r:id="rId1"/>
  <headerFooter alignWithMargins="0">
    <oddHeader>&amp;C&amp;P</oddHeader>
  </headerFooter>
  <rowBreaks count="5" manualBreakCount="5">
    <brk id="38" max="1" man="1"/>
    <brk id="77" max="1" man="1"/>
    <brk id="105" max="1" man="1"/>
    <brk id="123" max="1" man="1"/>
    <brk id="150" max="1"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O110"/>
  <sheetViews>
    <sheetView showGridLines="0" topLeftCell="A30" zoomScaleNormal="100" workbookViewId="0">
      <selection activeCell="E43" sqref="E43"/>
    </sheetView>
  </sheetViews>
  <sheetFormatPr defaultColWidth="11.453125" defaultRowHeight="15.5" x14ac:dyDescent="0.35"/>
  <cols>
    <col min="1" max="1" width="6.7265625" style="161" customWidth="1"/>
    <col min="2" max="2" width="2.81640625" style="161" customWidth="1"/>
    <col min="3" max="4" width="1.81640625" style="161" customWidth="1"/>
    <col min="5" max="5" width="48.1796875" style="161" customWidth="1"/>
    <col min="6" max="6" width="12.81640625" style="164" customWidth="1"/>
    <col min="7" max="7" width="14.81640625" style="164" customWidth="1"/>
    <col min="8" max="8" width="17.26953125" style="164" customWidth="1"/>
    <col min="9" max="9" width="11.453125" style="161" customWidth="1"/>
    <col min="10" max="10" width="8.1796875" style="161" customWidth="1"/>
    <col min="11" max="11" width="20.453125" style="161" customWidth="1"/>
    <col min="12" max="12" width="17.26953125" style="161" customWidth="1"/>
    <col min="13" max="13" width="13.54296875" style="161" customWidth="1"/>
    <col min="14" max="16384" width="11.453125" style="161"/>
  </cols>
  <sheetData>
    <row r="2" spans="1:10" x14ac:dyDescent="0.35">
      <c r="F2" s="162"/>
      <c r="G2" s="163">
        <v>38372</v>
      </c>
    </row>
    <row r="3" spans="1:10" x14ac:dyDescent="0.35">
      <c r="H3" s="165"/>
    </row>
    <row r="5" spans="1:10" x14ac:dyDescent="0.35">
      <c r="A5" s="166" t="s">
        <v>185</v>
      </c>
    </row>
    <row r="6" spans="1:10" s="169" customFormat="1" ht="61.5" customHeight="1" x14ac:dyDescent="0.35">
      <c r="A6" s="167" t="s">
        <v>186</v>
      </c>
      <c r="B6" s="167" t="s">
        <v>187</v>
      </c>
      <c r="C6" s="167"/>
      <c r="D6" s="167"/>
      <c r="E6" s="167"/>
      <c r="F6" s="168" t="s">
        <v>188</v>
      </c>
      <c r="G6" s="168" t="s">
        <v>189</v>
      </c>
      <c r="H6" s="168" t="s">
        <v>190</v>
      </c>
      <c r="I6" s="169" t="s">
        <v>191</v>
      </c>
    </row>
    <row r="7" spans="1:10" s="169" customFormat="1" ht="11.25" customHeight="1" x14ac:dyDescent="0.35">
      <c r="A7" s="167"/>
      <c r="B7" s="167"/>
      <c r="C7" s="167"/>
      <c r="D7" s="167"/>
      <c r="E7" s="167"/>
      <c r="F7" s="170"/>
      <c r="G7" s="170"/>
      <c r="H7" s="171"/>
    </row>
    <row r="8" spans="1:10" s="3" customFormat="1" ht="18" x14ac:dyDescent="0.4">
      <c r="A8" s="172" t="s">
        <v>192</v>
      </c>
      <c r="B8" s="172" t="s">
        <v>193</v>
      </c>
      <c r="C8" s="172"/>
      <c r="D8" s="172"/>
      <c r="E8" s="172"/>
      <c r="F8" s="173"/>
      <c r="G8" s="174"/>
      <c r="H8" s="175"/>
      <c r="I8" s="176"/>
      <c r="J8" s="176"/>
    </row>
    <row r="9" spans="1:10" s="166" customFormat="1" x14ac:dyDescent="0.35">
      <c r="A9" s="177" t="s">
        <v>194</v>
      </c>
      <c r="C9" s="177" t="s">
        <v>195</v>
      </c>
      <c r="D9" s="177"/>
      <c r="E9" s="177"/>
      <c r="F9" s="164"/>
      <c r="G9" s="178"/>
      <c r="H9" s="179"/>
      <c r="I9" s="161"/>
      <c r="J9" s="161"/>
    </row>
    <row r="10" spans="1:10" s="166" customFormat="1" x14ac:dyDescent="0.35">
      <c r="A10" s="177" t="s">
        <v>196</v>
      </c>
      <c r="C10" s="177"/>
      <c r="D10" s="177" t="s">
        <v>197</v>
      </c>
      <c r="E10" s="177"/>
      <c r="F10" s="164"/>
      <c r="G10" s="178"/>
      <c r="H10" s="164"/>
      <c r="I10" s="161"/>
      <c r="J10" s="161"/>
    </row>
    <row r="11" spans="1:10" x14ac:dyDescent="0.35">
      <c r="A11" s="180" t="s">
        <v>198</v>
      </c>
      <c r="C11" s="180"/>
      <c r="D11" s="180"/>
      <c r="E11" s="180" t="s">
        <v>199</v>
      </c>
      <c r="F11" s="179" t="s">
        <v>200</v>
      </c>
      <c r="G11" s="181">
        <v>65</v>
      </c>
      <c r="H11" s="179">
        <v>51.9</v>
      </c>
      <c r="I11" s="182"/>
    </row>
    <row r="12" spans="1:10" x14ac:dyDescent="0.35">
      <c r="A12" s="180" t="s">
        <v>201</v>
      </c>
      <c r="C12" s="180"/>
      <c r="D12" s="180"/>
      <c r="E12" s="180" t="s">
        <v>202</v>
      </c>
      <c r="F12" s="179" t="s">
        <v>200</v>
      </c>
      <c r="G12" s="181">
        <v>63.1</v>
      </c>
      <c r="H12" s="181">
        <v>46</v>
      </c>
      <c r="I12" s="182"/>
    </row>
    <row r="13" spans="1:10" s="166" customFormat="1" x14ac:dyDescent="0.35">
      <c r="A13" s="177" t="s">
        <v>203</v>
      </c>
      <c r="C13" s="177"/>
      <c r="D13" s="177" t="s">
        <v>204</v>
      </c>
      <c r="E13" s="177"/>
      <c r="F13" s="164"/>
      <c r="G13" s="178"/>
      <c r="H13" s="164"/>
      <c r="I13" s="161"/>
      <c r="J13" s="161"/>
    </row>
    <row r="14" spans="1:10" x14ac:dyDescent="0.35">
      <c r="A14" s="180" t="s">
        <v>205</v>
      </c>
      <c r="C14" s="180"/>
      <c r="D14" s="180"/>
      <c r="E14" s="180" t="s">
        <v>206</v>
      </c>
      <c r="F14" s="179" t="s">
        <v>200</v>
      </c>
      <c r="G14" s="181">
        <v>72.7</v>
      </c>
      <c r="H14" s="179">
        <v>44.3</v>
      </c>
    </row>
    <row r="15" spans="1:10" x14ac:dyDescent="0.35">
      <c r="A15" s="180" t="s">
        <v>207</v>
      </c>
      <c r="C15" s="180"/>
      <c r="D15" s="180"/>
      <c r="E15" s="180" t="s">
        <v>208</v>
      </c>
      <c r="F15" s="179" t="s">
        <v>200</v>
      </c>
      <c r="G15" s="181">
        <v>72.7</v>
      </c>
      <c r="H15" s="181">
        <v>43</v>
      </c>
      <c r="I15" s="182"/>
    </row>
    <row r="16" spans="1:10" x14ac:dyDescent="0.35">
      <c r="A16" s="180" t="s">
        <v>209</v>
      </c>
      <c r="C16" s="180"/>
      <c r="D16" s="180"/>
      <c r="E16" s="180" t="s">
        <v>210</v>
      </c>
      <c r="F16" s="179" t="s">
        <v>200</v>
      </c>
      <c r="G16" s="181">
        <v>72</v>
      </c>
      <c r="H16" s="179">
        <v>43.7</v>
      </c>
    </row>
    <row r="17" spans="1:10" s="166" customFormat="1" x14ac:dyDescent="0.35">
      <c r="A17" s="177" t="s">
        <v>211</v>
      </c>
      <c r="C17" s="177"/>
      <c r="D17" s="177" t="s">
        <v>212</v>
      </c>
      <c r="E17" s="177"/>
      <c r="F17" s="164"/>
      <c r="G17" s="178"/>
      <c r="H17" s="164"/>
      <c r="I17" s="182"/>
      <c r="J17" s="161"/>
    </row>
    <row r="18" spans="1:10" x14ac:dyDescent="0.35">
      <c r="A18" s="180" t="s">
        <v>213</v>
      </c>
      <c r="C18" s="180"/>
      <c r="D18" s="180"/>
      <c r="E18" s="180" t="s">
        <v>214</v>
      </c>
      <c r="F18" s="179" t="s">
        <v>200</v>
      </c>
      <c r="G18" s="181">
        <v>71.5</v>
      </c>
      <c r="H18" s="179">
        <v>43.3</v>
      </c>
    </row>
    <row r="19" spans="1:10" x14ac:dyDescent="0.35">
      <c r="A19" s="180" t="s">
        <v>215</v>
      </c>
      <c r="C19" s="180"/>
      <c r="D19" s="180"/>
      <c r="E19" s="180" t="s">
        <v>216</v>
      </c>
      <c r="F19" s="179" t="s">
        <v>200</v>
      </c>
      <c r="G19" s="181">
        <v>71.5</v>
      </c>
      <c r="H19" s="179">
        <v>43.1</v>
      </c>
    </row>
    <row r="20" spans="1:10" x14ac:dyDescent="0.35">
      <c r="A20" s="180" t="s">
        <v>217</v>
      </c>
      <c r="C20" s="180"/>
      <c r="D20" s="180"/>
      <c r="E20" s="180" t="s">
        <v>218</v>
      </c>
      <c r="F20" s="179" t="s">
        <v>200</v>
      </c>
      <c r="G20" s="181">
        <v>73</v>
      </c>
      <c r="H20" s="179">
        <v>42.8</v>
      </c>
    </row>
    <row r="21" spans="1:10" x14ac:dyDescent="0.35">
      <c r="A21" s="180" t="s">
        <v>219</v>
      </c>
      <c r="C21" s="180"/>
      <c r="D21" s="180"/>
      <c r="E21" s="180" t="s">
        <v>220</v>
      </c>
      <c r="F21" s="179" t="s">
        <v>200</v>
      </c>
      <c r="G21" s="181">
        <v>74.099999999999994</v>
      </c>
      <c r="H21" s="179">
        <v>42.4</v>
      </c>
    </row>
    <row r="22" spans="1:10" ht="31" x14ac:dyDescent="0.35">
      <c r="A22" s="180" t="s">
        <v>221</v>
      </c>
      <c r="C22" s="180"/>
      <c r="D22" s="180"/>
      <c r="E22" s="183" t="s">
        <v>222</v>
      </c>
      <c r="F22" s="179" t="s">
        <v>200</v>
      </c>
      <c r="G22" s="184">
        <v>74.099999999999994</v>
      </c>
      <c r="H22" s="179">
        <v>42.4</v>
      </c>
    </row>
    <row r="23" spans="1:10" x14ac:dyDescent="0.35">
      <c r="A23" s="180"/>
      <c r="C23" s="180"/>
      <c r="D23" s="180"/>
      <c r="E23" s="183"/>
      <c r="F23" s="179"/>
      <c r="G23" s="181"/>
      <c r="H23" s="179"/>
    </row>
    <row r="24" spans="1:10" s="166" customFormat="1" x14ac:dyDescent="0.35">
      <c r="A24" s="177" t="s">
        <v>223</v>
      </c>
      <c r="C24" s="177"/>
      <c r="D24" s="177" t="s">
        <v>224</v>
      </c>
      <c r="E24" s="177"/>
      <c r="F24" s="164"/>
      <c r="G24" s="178"/>
      <c r="H24" s="164"/>
      <c r="I24" s="182"/>
      <c r="J24" s="161"/>
    </row>
    <row r="25" spans="1:10" x14ac:dyDescent="0.35">
      <c r="A25" s="180" t="s">
        <v>225</v>
      </c>
      <c r="C25" s="180"/>
      <c r="D25" s="180"/>
      <c r="E25" s="180" t="s">
        <v>226</v>
      </c>
      <c r="F25" s="179" t="s">
        <v>200</v>
      </c>
      <c r="G25" s="178">
        <v>77.400000000000006</v>
      </c>
      <c r="H25" s="179">
        <v>41.1</v>
      </c>
    </row>
    <row r="26" spans="1:10" x14ac:dyDescent="0.35">
      <c r="A26" s="180" t="s">
        <v>227</v>
      </c>
      <c r="C26" s="180"/>
      <c r="D26" s="180"/>
      <c r="E26" s="180" t="s">
        <v>228</v>
      </c>
      <c r="F26" s="179" t="s">
        <v>200</v>
      </c>
      <c r="G26" s="178">
        <v>77.400000000000006</v>
      </c>
      <c r="H26" s="179">
        <v>40.5</v>
      </c>
    </row>
    <row r="27" spans="1:10" x14ac:dyDescent="0.35">
      <c r="A27" s="180" t="s">
        <v>229</v>
      </c>
      <c r="C27" s="180"/>
      <c r="D27" s="180"/>
      <c r="E27" s="183" t="s">
        <v>230</v>
      </c>
      <c r="F27" s="179" t="s">
        <v>200</v>
      </c>
      <c r="G27" s="178">
        <v>77.400000000000006</v>
      </c>
      <c r="H27" s="179">
        <v>40.5</v>
      </c>
    </row>
    <row r="28" spans="1:10" x14ac:dyDescent="0.35">
      <c r="A28" s="180"/>
      <c r="C28" s="180"/>
      <c r="D28" s="180"/>
      <c r="E28" s="183"/>
      <c r="F28" s="179"/>
      <c r="G28" s="178"/>
      <c r="H28" s="179"/>
    </row>
    <row r="29" spans="1:10" s="166" customFormat="1" x14ac:dyDescent="0.35">
      <c r="A29" s="177" t="s">
        <v>231</v>
      </c>
      <c r="C29" s="177"/>
      <c r="D29" s="177" t="s">
        <v>232</v>
      </c>
      <c r="E29" s="177"/>
      <c r="F29" s="179" t="s">
        <v>200</v>
      </c>
      <c r="G29" s="181">
        <v>97</v>
      </c>
      <c r="H29" s="179">
        <v>33.5</v>
      </c>
      <c r="I29" s="182"/>
      <c r="J29" s="161"/>
    </row>
    <row r="30" spans="1:10" s="166" customFormat="1" x14ac:dyDescent="0.35">
      <c r="A30" s="177" t="s">
        <v>233</v>
      </c>
      <c r="C30" s="177"/>
      <c r="D30" s="177" t="s">
        <v>234</v>
      </c>
      <c r="E30" s="177"/>
      <c r="F30" s="179" t="s">
        <v>200</v>
      </c>
      <c r="G30" s="184">
        <v>77.400000000000006</v>
      </c>
      <c r="H30" s="179">
        <v>41</v>
      </c>
      <c r="I30" s="161"/>
      <c r="J30" s="161"/>
    </row>
    <row r="31" spans="1:10" s="166" customFormat="1" x14ac:dyDescent="0.35">
      <c r="A31" s="177" t="s">
        <v>235</v>
      </c>
      <c r="C31" s="177"/>
      <c r="D31" s="177" t="s">
        <v>236</v>
      </c>
      <c r="E31" s="177"/>
      <c r="F31" s="179" t="s">
        <v>200</v>
      </c>
      <c r="G31" s="184">
        <v>77.400000000000006</v>
      </c>
      <c r="H31" s="179">
        <v>30</v>
      </c>
      <c r="I31" s="161"/>
      <c r="J31" s="161"/>
    </row>
    <row r="32" spans="1:10" s="166" customFormat="1" x14ac:dyDescent="0.35">
      <c r="A32" s="177" t="s">
        <v>237</v>
      </c>
      <c r="C32" s="177" t="s">
        <v>238</v>
      </c>
      <c r="D32" s="177"/>
      <c r="E32" s="177"/>
      <c r="F32" s="164"/>
      <c r="G32" s="181"/>
      <c r="H32" s="179"/>
      <c r="I32" s="161"/>
      <c r="J32" s="161"/>
    </row>
    <row r="33" spans="1:10" s="166" customFormat="1" x14ac:dyDescent="0.35">
      <c r="A33" s="177" t="s">
        <v>239</v>
      </c>
      <c r="C33" s="177"/>
      <c r="D33" s="177" t="s">
        <v>240</v>
      </c>
      <c r="E33" s="177"/>
      <c r="F33" s="164"/>
      <c r="G33" s="178"/>
      <c r="H33" s="164"/>
      <c r="I33" s="161"/>
      <c r="J33" s="161"/>
    </row>
    <row r="34" spans="1:10" x14ac:dyDescent="0.35">
      <c r="A34" s="180" t="s">
        <v>241</v>
      </c>
      <c r="C34" s="180"/>
      <c r="D34" s="180"/>
      <c r="E34" s="180" t="s">
        <v>242</v>
      </c>
      <c r="F34" s="179" t="s">
        <v>200</v>
      </c>
      <c r="G34" s="181">
        <v>94.6</v>
      </c>
      <c r="H34" s="179">
        <v>33.5</v>
      </c>
    </row>
    <row r="35" spans="1:10" x14ac:dyDescent="0.35">
      <c r="A35" s="180" t="s">
        <v>243</v>
      </c>
      <c r="C35" s="180"/>
      <c r="D35" s="180"/>
      <c r="E35" s="180" t="s">
        <v>244</v>
      </c>
      <c r="F35" s="179" t="s">
        <v>200</v>
      </c>
      <c r="G35" s="181">
        <v>94.6</v>
      </c>
      <c r="H35" s="179">
        <v>25.5</v>
      </c>
    </row>
    <row r="36" spans="1:10" s="166" customFormat="1" x14ac:dyDescent="0.35">
      <c r="A36" s="177" t="s">
        <v>245</v>
      </c>
      <c r="C36" s="177"/>
      <c r="D36" s="177" t="s">
        <v>246</v>
      </c>
      <c r="E36" s="177"/>
      <c r="F36" s="164"/>
      <c r="G36" s="178"/>
      <c r="H36" s="164"/>
      <c r="I36" s="161"/>
      <c r="J36" s="161"/>
    </row>
    <row r="37" spans="1:10" x14ac:dyDescent="0.35">
      <c r="A37" s="180" t="s">
        <v>247</v>
      </c>
      <c r="C37" s="180"/>
      <c r="D37" s="180"/>
      <c r="E37" s="180" t="s">
        <v>248</v>
      </c>
      <c r="F37" s="179" t="s">
        <v>200</v>
      </c>
      <c r="G37" s="181">
        <v>108</v>
      </c>
      <c r="H37" s="179">
        <v>20</v>
      </c>
    </row>
    <row r="38" spans="1:10" x14ac:dyDescent="0.35">
      <c r="A38" s="180" t="s">
        <v>249</v>
      </c>
      <c r="C38" s="180"/>
      <c r="D38" s="180"/>
      <c r="E38" s="180" t="s">
        <v>250</v>
      </c>
      <c r="F38" s="179" t="s">
        <v>200</v>
      </c>
      <c r="G38" s="181">
        <v>108</v>
      </c>
      <c r="H38" s="179">
        <v>30</v>
      </c>
    </row>
    <row r="39" spans="1:10" x14ac:dyDescent="0.35">
      <c r="A39" s="180" t="s">
        <v>251</v>
      </c>
      <c r="C39" s="180"/>
      <c r="D39" s="180"/>
      <c r="E39" s="180" t="s">
        <v>252</v>
      </c>
      <c r="F39" s="164" t="s">
        <v>200</v>
      </c>
      <c r="G39" s="181">
        <v>75</v>
      </c>
      <c r="H39" s="179">
        <v>36.5</v>
      </c>
    </row>
    <row r="40" spans="1:10" x14ac:dyDescent="0.35">
      <c r="A40" s="180" t="s">
        <v>253</v>
      </c>
      <c r="C40" s="180"/>
      <c r="D40" s="180"/>
      <c r="E40" s="180" t="s">
        <v>254</v>
      </c>
      <c r="F40" s="164" t="s">
        <v>200</v>
      </c>
      <c r="G40" s="184">
        <v>108</v>
      </c>
      <c r="H40" s="179">
        <v>10</v>
      </c>
    </row>
    <row r="41" spans="1:10" s="166" customFormat="1" x14ac:dyDescent="0.35">
      <c r="A41" s="177" t="s">
        <v>255</v>
      </c>
      <c r="C41" s="177"/>
      <c r="D41" s="177" t="s">
        <v>256</v>
      </c>
      <c r="E41" s="177"/>
      <c r="F41" s="179" t="s">
        <v>200</v>
      </c>
      <c r="G41" s="181">
        <v>108</v>
      </c>
      <c r="H41" s="179">
        <v>29.3</v>
      </c>
      <c r="I41" s="182"/>
      <c r="J41" s="161"/>
    </row>
    <row r="42" spans="1:10" s="166" customFormat="1" ht="18.5" x14ac:dyDescent="0.35">
      <c r="A42" s="177" t="s">
        <v>257</v>
      </c>
      <c r="C42" s="177"/>
      <c r="D42" s="177" t="s">
        <v>258</v>
      </c>
      <c r="E42" s="177"/>
      <c r="F42" s="179" t="s">
        <v>259</v>
      </c>
      <c r="G42" s="181">
        <v>40.5</v>
      </c>
      <c r="H42" s="179">
        <v>16.7</v>
      </c>
      <c r="I42" s="161"/>
      <c r="J42" s="161"/>
    </row>
    <row r="43" spans="1:10" s="166" customFormat="1" ht="18.5" x14ac:dyDescent="0.35">
      <c r="A43" s="177" t="s">
        <v>260</v>
      </c>
      <c r="C43" s="177"/>
      <c r="D43" s="177" t="s">
        <v>261</v>
      </c>
      <c r="E43" s="177"/>
      <c r="F43" s="179" t="s">
        <v>259</v>
      </c>
      <c r="G43" s="184">
        <v>259</v>
      </c>
      <c r="H43" s="185">
        <v>3.8</v>
      </c>
      <c r="I43" s="186"/>
      <c r="J43" s="161"/>
    </row>
    <row r="44" spans="1:10" s="166" customFormat="1" x14ac:dyDescent="0.35">
      <c r="A44" s="187">
        <v>126</v>
      </c>
      <c r="C44" s="177"/>
      <c r="D44" s="177"/>
      <c r="E44" s="222" t="s">
        <v>379</v>
      </c>
      <c r="F44" s="179"/>
      <c r="G44" s="184"/>
      <c r="H44" s="185"/>
      <c r="I44" s="186"/>
      <c r="J44" s="161"/>
    </row>
    <row r="45" spans="1:10" s="166" customFormat="1" x14ac:dyDescent="0.35">
      <c r="A45" s="177" t="s">
        <v>262</v>
      </c>
      <c r="C45" s="177" t="s">
        <v>263</v>
      </c>
      <c r="D45" s="177"/>
      <c r="E45" s="177"/>
      <c r="F45" s="164"/>
      <c r="G45" s="178"/>
      <c r="H45" s="164"/>
      <c r="I45" s="161"/>
      <c r="J45" s="161"/>
    </row>
    <row r="46" spans="1:10" s="166" customFormat="1" ht="18.5" x14ac:dyDescent="0.35">
      <c r="A46" s="177" t="s">
        <v>264</v>
      </c>
      <c r="C46" s="177"/>
      <c r="D46" s="177" t="s">
        <v>263</v>
      </c>
      <c r="E46" s="177"/>
      <c r="F46" s="179" t="s">
        <v>259</v>
      </c>
      <c r="G46" s="181">
        <v>56.1</v>
      </c>
      <c r="H46" s="181">
        <v>36</v>
      </c>
      <c r="I46" s="161"/>
      <c r="J46" s="161"/>
    </row>
    <row r="47" spans="1:10" s="166" customFormat="1" ht="9.75" customHeight="1" x14ac:dyDescent="0.35">
      <c r="A47" s="177"/>
      <c r="C47" s="177"/>
      <c r="D47" s="177"/>
      <c r="E47" s="177"/>
      <c r="F47" s="179"/>
      <c r="G47" s="181"/>
      <c r="H47" s="181"/>
      <c r="I47" s="161"/>
      <c r="J47" s="161"/>
    </row>
    <row r="48" spans="1:10" s="3" customFormat="1" ht="18" x14ac:dyDescent="0.4">
      <c r="A48" s="172" t="s">
        <v>265</v>
      </c>
      <c r="B48" s="172" t="s">
        <v>266</v>
      </c>
      <c r="C48" s="172"/>
      <c r="D48" s="172"/>
      <c r="E48" s="172"/>
      <c r="F48" s="173"/>
      <c r="G48" s="174"/>
      <c r="H48" s="173"/>
      <c r="I48" s="176"/>
      <c r="J48" s="176"/>
    </row>
    <row r="49" spans="1:13" s="166" customFormat="1" x14ac:dyDescent="0.35">
      <c r="A49" s="177" t="s">
        <v>267</v>
      </c>
      <c r="C49" s="177" t="s">
        <v>266</v>
      </c>
      <c r="D49" s="177"/>
      <c r="E49" s="177"/>
      <c r="F49" s="164"/>
      <c r="G49" s="178"/>
      <c r="H49" s="164"/>
      <c r="I49" s="161"/>
      <c r="J49" s="161"/>
    </row>
    <row r="50" spans="1:13" s="166" customFormat="1" x14ac:dyDescent="0.35">
      <c r="A50" s="177" t="s">
        <v>268</v>
      </c>
      <c r="C50" s="177"/>
      <c r="D50" s="177" t="s">
        <v>269</v>
      </c>
      <c r="E50" s="177"/>
      <c r="F50" s="179" t="s">
        <v>200</v>
      </c>
      <c r="G50" s="181">
        <v>105.9</v>
      </c>
      <c r="H50" s="179">
        <v>10.1</v>
      </c>
      <c r="I50" s="161"/>
      <c r="J50" s="161"/>
    </row>
    <row r="51" spans="1:13" s="166" customFormat="1" x14ac:dyDescent="0.35">
      <c r="A51" s="177" t="s">
        <v>270</v>
      </c>
      <c r="C51" s="177"/>
      <c r="D51" s="177" t="s">
        <v>271</v>
      </c>
      <c r="E51" s="177"/>
      <c r="F51" s="179" t="s">
        <v>200</v>
      </c>
      <c r="G51" s="181">
        <v>102</v>
      </c>
      <c r="H51" s="179">
        <v>12.3</v>
      </c>
      <c r="I51" s="161"/>
      <c r="J51" s="161"/>
    </row>
    <row r="52" spans="1:13" s="166" customFormat="1" x14ac:dyDescent="0.35">
      <c r="A52" s="187">
        <v>213</v>
      </c>
      <c r="C52" s="177"/>
      <c r="D52" s="177" t="s">
        <v>272</v>
      </c>
      <c r="E52" s="177"/>
      <c r="F52" s="179" t="s">
        <v>200</v>
      </c>
      <c r="G52" s="181">
        <v>97</v>
      </c>
      <c r="H52" s="179">
        <v>20.9</v>
      </c>
      <c r="I52" s="161"/>
      <c r="J52" s="161"/>
    </row>
    <row r="53" spans="1:13" s="169" customFormat="1" ht="9" customHeight="1" x14ac:dyDescent="0.35">
      <c r="A53" s="167"/>
      <c r="B53" s="167"/>
      <c r="C53" s="167"/>
      <c r="D53" s="167"/>
      <c r="E53" s="167"/>
      <c r="F53" s="168"/>
      <c r="G53" s="168"/>
      <c r="H53" s="168"/>
    </row>
    <row r="54" spans="1:13" s="3" customFormat="1" ht="18" x14ac:dyDescent="0.4">
      <c r="A54" s="172" t="s">
        <v>273</v>
      </c>
      <c r="B54" s="172" t="s">
        <v>274</v>
      </c>
      <c r="C54" s="172"/>
      <c r="D54" s="172"/>
      <c r="E54" s="172"/>
      <c r="F54" s="173"/>
      <c r="G54" s="188"/>
      <c r="H54" s="175"/>
      <c r="I54" s="176"/>
      <c r="J54" s="176"/>
    </row>
    <row r="55" spans="1:13" s="166" customFormat="1" x14ac:dyDescent="0.35">
      <c r="A55" s="177" t="s">
        <v>275</v>
      </c>
      <c r="C55" s="177" t="s">
        <v>276</v>
      </c>
      <c r="D55" s="177"/>
      <c r="E55" s="177"/>
      <c r="F55" s="164"/>
      <c r="G55" s="178"/>
      <c r="H55" s="164"/>
      <c r="I55" s="161"/>
      <c r="J55" s="161"/>
    </row>
    <row r="56" spans="1:13" s="166" customFormat="1" x14ac:dyDescent="0.35">
      <c r="A56" s="177" t="s">
        <v>277</v>
      </c>
      <c r="C56" s="177"/>
      <c r="D56" s="177" t="s">
        <v>278</v>
      </c>
      <c r="E56" s="177"/>
      <c r="F56" s="164"/>
      <c r="G56" s="178"/>
      <c r="H56" s="164"/>
      <c r="I56" s="161"/>
      <c r="J56" s="186"/>
      <c r="K56" s="189"/>
      <c r="L56" s="190"/>
      <c r="M56" s="190"/>
    </row>
    <row r="57" spans="1:13" x14ac:dyDescent="0.35">
      <c r="A57" s="180" t="s">
        <v>279</v>
      </c>
      <c r="C57" s="180"/>
      <c r="D57" s="180"/>
      <c r="E57" s="180" t="s">
        <v>280</v>
      </c>
      <c r="F57" s="179" t="s">
        <v>200</v>
      </c>
      <c r="G57" s="191" t="s">
        <v>281</v>
      </c>
      <c r="H57" s="164">
        <v>10.6</v>
      </c>
      <c r="I57" s="161" t="s">
        <v>282</v>
      </c>
      <c r="J57" s="192"/>
      <c r="K57" s="193"/>
      <c r="L57" s="182"/>
      <c r="M57" s="182"/>
    </row>
    <row r="58" spans="1:13" x14ac:dyDescent="0.35">
      <c r="A58" s="180" t="s">
        <v>283</v>
      </c>
      <c r="C58" s="180"/>
      <c r="D58" s="180"/>
      <c r="E58" s="180" t="s">
        <v>284</v>
      </c>
      <c r="F58" s="179" t="s">
        <v>200</v>
      </c>
      <c r="G58" s="191" t="s">
        <v>281</v>
      </c>
      <c r="H58" s="164">
        <v>10.4</v>
      </c>
      <c r="I58" s="161" t="s">
        <v>282</v>
      </c>
      <c r="J58" s="192"/>
      <c r="K58" s="182"/>
      <c r="L58" s="182"/>
      <c r="M58" s="182"/>
    </row>
    <row r="59" spans="1:13" x14ac:dyDescent="0.35">
      <c r="A59" s="180" t="s">
        <v>285</v>
      </c>
      <c r="C59" s="180"/>
      <c r="D59" s="180"/>
      <c r="E59" s="180" t="s">
        <v>286</v>
      </c>
      <c r="F59" s="179" t="s">
        <v>200</v>
      </c>
      <c r="G59" s="191" t="s">
        <v>281</v>
      </c>
      <c r="H59" s="164">
        <v>8.5</v>
      </c>
      <c r="I59" s="161" t="s">
        <v>282</v>
      </c>
      <c r="J59" s="192"/>
      <c r="K59" s="182"/>
      <c r="L59" s="182"/>
      <c r="M59" s="182"/>
    </row>
    <row r="60" spans="1:13" s="166" customFormat="1" x14ac:dyDescent="0.35">
      <c r="A60" s="177" t="s">
        <v>287</v>
      </c>
      <c r="C60" s="177"/>
      <c r="D60" s="177" t="s">
        <v>288</v>
      </c>
      <c r="E60" s="177"/>
      <c r="F60" s="164"/>
      <c r="G60" s="178"/>
      <c r="I60" s="161"/>
      <c r="J60" s="194"/>
      <c r="K60" s="190"/>
      <c r="L60" s="190"/>
      <c r="M60" s="190"/>
    </row>
    <row r="61" spans="1:13" x14ac:dyDescent="0.35">
      <c r="A61" s="180" t="s">
        <v>289</v>
      </c>
      <c r="C61" s="180"/>
      <c r="D61" s="180"/>
      <c r="E61" s="180" t="s">
        <v>290</v>
      </c>
      <c r="F61" s="179" t="s">
        <v>200</v>
      </c>
      <c r="G61" s="191" t="s">
        <v>281</v>
      </c>
      <c r="H61" s="164">
        <v>6.3</v>
      </c>
      <c r="I61" s="161" t="s">
        <v>282</v>
      </c>
      <c r="J61" s="195"/>
      <c r="K61" s="182"/>
      <c r="L61" s="182"/>
      <c r="M61" s="182"/>
    </row>
    <row r="62" spans="1:13" x14ac:dyDescent="0.35">
      <c r="A62" s="180" t="s">
        <v>291</v>
      </c>
      <c r="C62" s="180"/>
      <c r="D62" s="180"/>
      <c r="E62" s="180" t="s">
        <v>292</v>
      </c>
      <c r="F62" s="179" t="s">
        <v>200</v>
      </c>
      <c r="G62" s="191" t="s">
        <v>281</v>
      </c>
      <c r="H62" s="164">
        <v>6.1</v>
      </c>
      <c r="I62" s="161" t="s">
        <v>282</v>
      </c>
      <c r="J62" s="195"/>
      <c r="K62" s="182"/>
      <c r="L62" s="182"/>
      <c r="M62" s="182"/>
    </row>
    <row r="63" spans="1:13" x14ac:dyDescent="0.35">
      <c r="A63" s="180" t="s">
        <v>293</v>
      </c>
      <c r="C63" s="180"/>
      <c r="D63" s="180"/>
      <c r="E63" s="180" t="s">
        <v>294</v>
      </c>
      <c r="F63" s="179" t="s">
        <v>200</v>
      </c>
      <c r="G63" s="191" t="s">
        <v>281</v>
      </c>
      <c r="H63" s="164">
        <v>10.4</v>
      </c>
      <c r="I63" s="161" t="s">
        <v>282</v>
      </c>
      <c r="J63" s="195"/>
      <c r="K63" s="193"/>
      <c r="L63" s="182"/>
      <c r="M63" s="182"/>
    </row>
    <row r="64" spans="1:13" x14ac:dyDescent="0.35">
      <c r="A64" s="180" t="s">
        <v>295</v>
      </c>
      <c r="C64" s="180"/>
      <c r="D64" s="180"/>
      <c r="E64" s="180" t="s">
        <v>296</v>
      </c>
      <c r="F64" s="179" t="s">
        <v>200</v>
      </c>
      <c r="G64" s="191" t="s">
        <v>281</v>
      </c>
      <c r="H64" s="164">
        <v>6.5</v>
      </c>
      <c r="I64" s="161" t="s">
        <v>282</v>
      </c>
      <c r="J64" s="195"/>
      <c r="K64" s="193"/>
      <c r="L64" s="182"/>
      <c r="M64" s="182"/>
    </row>
    <row r="65" spans="1:15" x14ac:dyDescent="0.35">
      <c r="A65" s="180" t="s">
        <v>297</v>
      </c>
      <c r="C65" s="180"/>
      <c r="D65" s="180"/>
      <c r="E65" s="196" t="s">
        <v>298</v>
      </c>
      <c r="F65" s="179" t="s">
        <v>200</v>
      </c>
      <c r="G65" s="197"/>
      <c r="I65" s="161" t="s">
        <v>282</v>
      </c>
      <c r="J65" s="195"/>
      <c r="K65" s="193"/>
      <c r="L65" s="182"/>
      <c r="M65" s="182"/>
    </row>
    <row r="66" spans="1:15" s="166" customFormat="1" ht="16.5" x14ac:dyDescent="0.4">
      <c r="A66" s="177" t="s">
        <v>299</v>
      </c>
      <c r="C66" s="177"/>
      <c r="D66" s="177" t="s">
        <v>300</v>
      </c>
      <c r="E66" s="177"/>
      <c r="F66" s="179" t="s">
        <v>301</v>
      </c>
      <c r="G66" s="191" t="s">
        <v>281</v>
      </c>
      <c r="H66" s="179">
        <v>11.7</v>
      </c>
      <c r="I66" s="161" t="s">
        <v>282</v>
      </c>
      <c r="J66" s="161"/>
    </row>
    <row r="67" spans="1:15" s="166" customFormat="1" x14ac:dyDescent="0.35">
      <c r="A67" s="177" t="s">
        <v>302</v>
      </c>
      <c r="C67" s="177"/>
      <c r="D67" s="177" t="s">
        <v>303</v>
      </c>
      <c r="E67" s="177"/>
      <c r="F67" s="179" t="s">
        <v>304</v>
      </c>
      <c r="G67" s="191" t="s">
        <v>281</v>
      </c>
      <c r="H67" s="198" t="s">
        <v>305</v>
      </c>
      <c r="I67" s="161" t="s">
        <v>282</v>
      </c>
      <c r="J67" s="161"/>
    </row>
    <row r="68" spans="1:15" s="166" customFormat="1" x14ac:dyDescent="0.35">
      <c r="A68" s="177"/>
      <c r="C68" s="177"/>
      <c r="D68" s="177" t="s">
        <v>306</v>
      </c>
      <c r="E68" s="177"/>
      <c r="F68" s="179"/>
      <c r="G68" s="181"/>
      <c r="H68" s="179"/>
      <c r="I68" s="161"/>
      <c r="J68" s="161"/>
    </row>
    <row r="69" spans="1:15" s="166" customFormat="1" x14ac:dyDescent="0.35">
      <c r="A69" s="177" t="s">
        <v>307</v>
      </c>
      <c r="C69" s="177"/>
      <c r="D69" s="177" t="s">
        <v>308</v>
      </c>
      <c r="E69" s="177"/>
      <c r="F69" s="179" t="s">
        <v>200</v>
      </c>
      <c r="G69" s="191" t="s">
        <v>281</v>
      </c>
      <c r="H69" s="164">
        <v>13</v>
      </c>
      <c r="I69" s="161" t="s">
        <v>282</v>
      </c>
      <c r="J69" s="161"/>
    </row>
    <row r="70" spans="1:15" s="166" customFormat="1" x14ac:dyDescent="0.35">
      <c r="A70" s="177" t="s">
        <v>309</v>
      </c>
      <c r="C70" s="177"/>
      <c r="D70" s="177" t="s">
        <v>310</v>
      </c>
      <c r="E70" s="177"/>
      <c r="F70" s="179" t="s">
        <v>200</v>
      </c>
      <c r="G70" s="191" t="s">
        <v>281</v>
      </c>
      <c r="H70" s="179">
        <v>16</v>
      </c>
      <c r="I70" s="161" t="s">
        <v>282</v>
      </c>
      <c r="J70" s="161"/>
    </row>
    <row r="71" spans="1:15" s="166" customFormat="1" x14ac:dyDescent="0.35">
      <c r="A71" s="177" t="s">
        <v>311</v>
      </c>
      <c r="C71" s="177"/>
      <c r="D71" s="177" t="s">
        <v>312</v>
      </c>
      <c r="E71" s="177"/>
      <c r="F71" s="179" t="s">
        <v>200</v>
      </c>
      <c r="G71" s="191" t="s">
        <v>281</v>
      </c>
      <c r="H71" s="179">
        <v>10</v>
      </c>
      <c r="I71" s="161" t="s">
        <v>282</v>
      </c>
      <c r="J71" s="161"/>
    </row>
    <row r="72" spans="1:15" s="166" customFormat="1" x14ac:dyDescent="0.35">
      <c r="A72" s="177" t="s">
        <v>313</v>
      </c>
      <c r="C72" s="177" t="s">
        <v>314</v>
      </c>
      <c r="D72" s="177"/>
      <c r="E72" s="177"/>
      <c r="F72" s="164"/>
      <c r="G72" s="178"/>
      <c r="H72" s="164"/>
      <c r="I72" s="161"/>
      <c r="J72" s="161"/>
    </row>
    <row r="73" spans="1:15" s="166" customFormat="1" x14ac:dyDescent="0.35">
      <c r="A73" s="177" t="s">
        <v>315</v>
      </c>
      <c r="C73" s="177"/>
      <c r="D73" s="177" t="s">
        <v>316</v>
      </c>
      <c r="E73" s="177"/>
      <c r="F73" s="164"/>
      <c r="G73" s="178"/>
      <c r="H73" s="164"/>
      <c r="I73" s="161"/>
      <c r="J73" s="161"/>
    </row>
    <row r="74" spans="1:15" s="166" customFormat="1" ht="15.75" customHeight="1" x14ac:dyDescent="0.35">
      <c r="A74" s="199" t="s">
        <v>317</v>
      </c>
      <c r="B74" s="161"/>
      <c r="C74" s="180"/>
      <c r="D74" s="180"/>
      <c r="E74" s="165" t="s">
        <v>318</v>
      </c>
      <c r="F74" s="179" t="s">
        <v>259</v>
      </c>
      <c r="G74" s="178" t="s">
        <v>319</v>
      </c>
      <c r="H74" s="164">
        <v>15</v>
      </c>
      <c r="I74" s="161" t="s">
        <v>282</v>
      </c>
      <c r="K74" s="200"/>
      <c r="L74" s="200"/>
      <c r="M74" s="200"/>
      <c r="N74" s="186"/>
    </row>
    <row r="75" spans="1:15" s="166" customFormat="1" ht="15.75" customHeight="1" x14ac:dyDescent="0.35">
      <c r="A75" s="199" t="s">
        <v>320</v>
      </c>
      <c r="B75" s="161"/>
      <c r="C75" s="180"/>
      <c r="D75" s="180"/>
      <c r="E75" s="165" t="s">
        <v>321</v>
      </c>
      <c r="F75" s="179" t="s">
        <v>259</v>
      </c>
      <c r="G75" s="178">
        <v>56.1</v>
      </c>
      <c r="H75" s="164">
        <v>20.5</v>
      </c>
      <c r="I75" s="161" t="s">
        <v>282</v>
      </c>
      <c r="K75" s="200"/>
      <c r="L75" s="200"/>
      <c r="M75" s="200"/>
      <c r="N75" s="186"/>
    </row>
    <row r="76" spans="1:15" s="166" customFormat="1" ht="15.75" customHeight="1" x14ac:dyDescent="0.35">
      <c r="A76" s="199" t="s">
        <v>322</v>
      </c>
      <c r="B76" s="161"/>
      <c r="C76" s="180"/>
      <c r="D76" s="180"/>
      <c r="E76" s="165" t="s">
        <v>323</v>
      </c>
      <c r="F76" s="179" t="s">
        <v>259</v>
      </c>
      <c r="G76" s="178">
        <v>56.1</v>
      </c>
      <c r="H76" s="164">
        <v>15</v>
      </c>
      <c r="I76" s="161" t="s">
        <v>282</v>
      </c>
      <c r="K76" s="200"/>
      <c r="L76" s="200"/>
      <c r="M76" s="200"/>
      <c r="N76" s="186"/>
    </row>
    <row r="77" spans="1:15" s="166" customFormat="1" ht="15.75" customHeight="1" x14ac:dyDescent="0.35">
      <c r="A77" s="199" t="s">
        <v>324</v>
      </c>
      <c r="B77" s="161"/>
      <c r="C77" s="180"/>
      <c r="D77" s="180"/>
      <c r="E77" s="165" t="s">
        <v>325</v>
      </c>
      <c r="F77" s="179" t="s">
        <v>259</v>
      </c>
      <c r="G77" s="178">
        <v>56.1</v>
      </c>
      <c r="H77" s="164">
        <v>15</v>
      </c>
      <c r="I77" s="161" t="s">
        <v>282</v>
      </c>
      <c r="K77" s="200"/>
      <c r="L77" s="200"/>
      <c r="M77" s="200"/>
      <c r="N77" s="186"/>
    </row>
    <row r="78" spans="1:15" s="166" customFormat="1" x14ac:dyDescent="0.35">
      <c r="A78" s="177" t="s">
        <v>326</v>
      </c>
      <c r="C78" s="177"/>
      <c r="D78" s="177" t="s">
        <v>327</v>
      </c>
      <c r="E78" s="177"/>
      <c r="F78" s="179" t="s">
        <v>200</v>
      </c>
      <c r="G78" s="201">
        <v>77.400000000000006</v>
      </c>
      <c r="H78" s="164">
        <v>40</v>
      </c>
      <c r="I78" s="161" t="s">
        <v>282</v>
      </c>
      <c r="K78" s="202"/>
      <c r="L78" s="190"/>
      <c r="M78" s="190"/>
      <c r="N78" s="190"/>
    </row>
    <row r="79" spans="1:15" s="166" customFormat="1" x14ac:dyDescent="0.35">
      <c r="A79" s="177" t="s">
        <v>328</v>
      </c>
      <c r="C79" s="177"/>
      <c r="D79" s="177" t="s">
        <v>329</v>
      </c>
      <c r="E79" s="177"/>
      <c r="F79" s="179"/>
      <c r="K79" s="203"/>
      <c r="L79" s="203"/>
      <c r="M79" s="203"/>
      <c r="N79" s="203"/>
      <c r="O79" s="154"/>
    </row>
    <row r="80" spans="1:15" s="166" customFormat="1" x14ac:dyDescent="0.35">
      <c r="A80" s="199">
        <v>3231</v>
      </c>
      <c r="B80" s="161"/>
      <c r="C80" s="180"/>
      <c r="D80" s="180"/>
      <c r="E80" s="180" t="s">
        <v>330</v>
      </c>
      <c r="F80" s="179" t="s">
        <v>200</v>
      </c>
      <c r="G80" s="204">
        <v>31.8</v>
      </c>
      <c r="H80" s="164">
        <v>20</v>
      </c>
      <c r="I80" s="161" t="s">
        <v>331</v>
      </c>
      <c r="J80" s="182"/>
      <c r="K80" s="200"/>
      <c r="L80" s="200"/>
      <c r="M80" s="200"/>
      <c r="N80" s="186"/>
    </row>
    <row r="81" spans="1:14" s="166" customFormat="1" ht="15.75" customHeight="1" x14ac:dyDescent="0.35">
      <c r="A81" s="199">
        <v>3232</v>
      </c>
      <c r="B81" s="161"/>
      <c r="C81" s="180"/>
      <c r="D81" s="180"/>
      <c r="E81" s="165" t="s">
        <v>332</v>
      </c>
      <c r="F81" s="179" t="s">
        <v>200</v>
      </c>
      <c r="G81" s="178">
        <v>17</v>
      </c>
      <c r="H81" s="164">
        <v>15</v>
      </c>
      <c r="I81" s="161" t="s">
        <v>331</v>
      </c>
      <c r="K81" s="200"/>
      <c r="L81" s="200"/>
      <c r="M81" s="200"/>
      <c r="N81" s="186"/>
    </row>
    <row r="82" spans="1:14" s="166" customFormat="1" x14ac:dyDescent="0.35">
      <c r="A82" s="199">
        <v>3233</v>
      </c>
      <c r="B82" s="161"/>
      <c r="C82" s="180"/>
      <c r="D82" s="180"/>
      <c r="E82" s="180" t="s">
        <v>333</v>
      </c>
      <c r="F82" s="179" t="s">
        <v>200</v>
      </c>
      <c r="G82" s="178">
        <v>11.4</v>
      </c>
      <c r="H82" s="164">
        <v>12</v>
      </c>
      <c r="I82" s="161" t="s">
        <v>331</v>
      </c>
      <c r="K82" s="186"/>
      <c r="L82" s="200"/>
      <c r="M82" s="200"/>
      <c r="N82" s="186"/>
    </row>
    <row r="83" spans="1:14" s="166" customFormat="1" x14ac:dyDescent="0.35">
      <c r="A83" s="199">
        <v>3239</v>
      </c>
      <c r="B83" s="161"/>
      <c r="C83" s="180"/>
      <c r="D83" s="180"/>
      <c r="E83" s="180" t="s">
        <v>334</v>
      </c>
      <c r="F83" s="179" t="s">
        <v>200</v>
      </c>
      <c r="G83" s="204">
        <v>110</v>
      </c>
      <c r="H83" s="164">
        <v>10</v>
      </c>
      <c r="I83" s="161"/>
      <c r="K83" s="200"/>
      <c r="L83" s="190"/>
      <c r="M83" s="190"/>
      <c r="N83" s="190"/>
    </row>
    <row r="84" spans="1:14" s="166" customFormat="1" x14ac:dyDescent="0.35">
      <c r="A84" s="177" t="s">
        <v>335</v>
      </c>
      <c r="C84" s="177"/>
      <c r="D84" s="177" t="s">
        <v>336</v>
      </c>
      <c r="E84" s="177"/>
      <c r="F84" s="179"/>
      <c r="G84" s="181"/>
      <c r="H84" s="179"/>
      <c r="I84" s="161" t="s">
        <v>337</v>
      </c>
      <c r="K84" s="161"/>
    </row>
    <row r="85" spans="1:14" s="166" customFormat="1" ht="9" customHeight="1" x14ac:dyDescent="0.35">
      <c r="A85" s="177"/>
      <c r="C85" s="177"/>
      <c r="D85" s="177"/>
      <c r="E85" s="177"/>
      <c r="F85" s="179"/>
      <c r="G85" s="181"/>
      <c r="H85" s="179"/>
      <c r="I85" s="161"/>
      <c r="K85" s="161"/>
    </row>
    <row r="86" spans="1:14" s="3" customFormat="1" ht="18" x14ac:dyDescent="0.4">
      <c r="A86" s="172" t="s">
        <v>338</v>
      </c>
      <c r="B86" s="172" t="s">
        <v>339</v>
      </c>
      <c r="C86" s="172"/>
      <c r="D86" s="172"/>
      <c r="E86" s="172"/>
      <c r="F86" s="173"/>
      <c r="G86" s="174"/>
      <c r="H86" s="205"/>
      <c r="I86" s="176"/>
      <c r="J86" s="176"/>
    </row>
    <row r="87" spans="1:14" s="166" customFormat="1" x14ac:dyDescent="0.35">
      <c r="A87" s="177" t="s">
        <v>340</v>
      </c>
      <c r="C87" s="177" t="s">
        <v>341</v>
      </c>
      <c r="D87" s="177"/>
      <c r="E87" s="177"/>
      <c r="F87" s="164"/>
      <c r="G87" s="178"/>
      <c r="H87" s="164"/>
      <c r="I87" s="161"/>
      <c r="J87" s="161"/>
    </row>
    <row r="88" spans="1:14" s="166" customFormat="1" x14ac:dyDescent="0.35">
      <c r="A88" s="177" t="s">
        <v>342</v>
      </c>
      <c r="C88" s="177"/>
      <c r="D88" s="177" t="s">
        <v>341</v>
      </c>
      <c r="E88" s="177"/>
      <c r="F88" s="179" t="s">
        <v>304</v>
      </c>
      <c r="G88" s="178">
        <v>0</v>
      </c>
      <c r="H88" s="164"/>
      <c r="I88" s="161"/>
      <c r="J88" s="161"/>
    </row>
    <row r="89" spans="1:14" s="166" customFormat="1" x14ac:dyDescent="0.35">
      <c r="A89" s="177" t="s">
        <v>343</v>
      </c>
      <c r="C89" s="177" t="s">
        <v>339</v>
      </c>
      <c r="D89" s="177"/>
      <c r="E89" s="177"/>
      <c r="F89" s="164"/>
      <c r="G89" s="178"/>
      <c r="H89" s="164"/>
      <c r="I89" s="161"/>
      <c r="J89" s="161"/>
    </row>
    <row r="90" spans="1:14" s="166" customFormat="1" x14ac:dyDescent="0.35">
      <c r="A90" s="177" t="s">
        <v>344</v>
      </c>
      <c r="C90" s="177"/>
      <c r="D90" s="177" t="s">
        <v>345</v>
      </c>
      <c r="E90" s="177"/>
      <c r="F90" s="179"/>
      <c r="G90" s="181"/>
      <c r="H90" s="179"/>
      <c r="I90" s="161"/>
      <c r="J90" s="161"/>
    </row>
    <row r="91" spans="1:14" s="166" customFormat="1" x14ac:dyDescent="0.35">
      <c r="A91" s="177"/>
      <c r="C91" s="177"/>
      <c r="D91" s="177" t="s">
        <v>346</v>
      </c>
      <c r="E91" s="177"/>
      <c r="F91" s="179"/>
      <c r="G91" s="181"/>
      <c r="H91" s="179"/>
      <c r="I91" s="161"/>
      <c r="J91" s="161"/>
    </row>
    <row r="92" spans="1:14" s="166" customFormat="1" x14ac:dyDescent="0.35">
      <c r="A92" s="199">
        <v>4911</v>
      </c>
      <c r="B92" s="161"/>
      <c r="C92" s="180"/>
      <c r="D92" s="180"/>
      <c r="E92" s="180" t="s">
        <v>347</v>
      </c>
      <c r="F92" s="179" t="s">
        <v>200</v>
      </c>
      <c r="G92" s="181">
        <v>74.099999999999994</v>
      </c>
      <c r="H92" s="179">
        <v>33</v>
      </c>
      <c r="K92" s="186"/>
      <c r="L92" s="190"/>
      <c r="M92" s="190"/>
      <c r="N92" s="190"/>
    </row>
    <row r="93" spans="1:14" s="166" customFormat="1" x14ac:dyDescent="0.35">
      <c r="A93" s="199">
        <v>4912</v>
      </c>
      <c r="B93" s="161"/>
      <c r="C93" s="180"/>
      <c r="D93" s="180"/>
      <c r="E93" s="180" t="s">
        <v>348</v>
      </c>
      <c r="F93" s="179" t="s">
        <v>200</v>
      </c>
      <c r="G93" s="181">
        <v>90</v>
      </c>
      <c r="H93" s="179">
        <v>33</v>
      </c>
      <c r="I93" s="190"/>
      <c r="K93" s="186"/>
      <c r="L93" s="190"/>
      <c r="M93" s="190"/>
      <c r="N93" s="190"/>
    </row>
    <row r="94" spans="1:14" s="166" customFormat="1" x14ac:dyDescent="0.35">
      <c r="A94" s="199">
        <v>4913</v>
      </c>
      <c r="B94" s="161"/>
      <c r="C94" s="180"/>
      <c r="D94" s="180"/>
      <c r="E94" s="180" t="s">
        <v>349</v>
      </c>
      <c r="F94" s="179" t="s">
        <v>200</v>
      </c>
      <c r="G94" s="184">
        <v>75</v>
      </c>
      <c r="H94" s="179">
        <v>30</v>
      </c>
      <c r="J94" s="161"/>
      <c r="K94" s="186"/>
      <c r="L94" s="190"/>
      <c r="M94" s="190"/>
      <c r="N94" s="190"/>
    </row>
    <row r="95" spans="1:14" s="166" customFormat="1" x14ac:dyDescent="0.35">
      <c r="A95" s="199">
        <v>4919</v>
      </c>
      <c r="B95" s="161"/>
      <c r="C95" s="180"/>
      <c r="D95" s="180"/>
      <c r="E95" s="180" t="s">
        <v>350</v>
      </c>
      <c r="F95" s="179" t="s">
        <v>200</v>
      </c>
      <c r="G95" s="184">
        <v>75</v>
      </c>
      <c r="H95" s="179">
        <v>30</v>
      </c>
      <c r="I95" s="161"/>
      <c r="J95" s="161"/>
    </row>
    <row r="96" spans="1:14" s="169" customFormat="1" x14ac:dyDescent="0.35">
      <c r="A96" s="187">
        <v>492</v>
      </c>
      <c r="B96" s="161"/>
      <c r="C96" s="180"/>
      <c r="D96" s="177" t="s">
        <v>351</v>
      </c>
      <c r="E96" s="180"/>
      <c r="F96" s="168"/>
      <c r="G96" s="168"/>
      <c r="H96" s="168"/>
    </row>
    <row r="97" spans="1:10" s="169" customFormat="1" x14ac:dyDescent="0.35">
      <c r="A97" s="187">
        <v>493</v>
      </c>
      <c r="B97" s="166"/>
      <c r="C97" s="177"/>
      <c r="D97" s="177" t="s">
        <v>352</v>
      </c>
      <c r="E97" s="177"/>
      <c r="F97" s="168"/>
      <c r="G97" s="168"/>
      <c r="H97" s="168"/>
    </row>
    <row r="98" spans="1:10" s="169" customFormat="1" x14ac:dyDescent="0.35">
      <c r="A98" s="187">
        <v>494</v>
      </c>
      <c r="B98" s="166"/>
      <c r="C98" s="177"/>
      <c r="D98" s="177" t="s">
        <v>353</v>
      </c>
      <c r="E98" s="177"/>
      <c r="F98" s="168"/>
      <c r="G98" s="168"/>
      <c r="H98" s="168"/>
    </row>
    <row r="99" spans="1:10" s="169" customFormat="1" x14ac:dyDescent="0.35">
      <c r="A99" s="187">
        <v>495</v>
      </c>
      <c r="B99" s="166"/>
      <c r="C99" s="177"/>
      <c r="D99" s="177" t="s">
        <v>354</v>
      </c>
      <c r="E99" s="177"/>
      <c r="F99" s="168"/>
      <c r="G99" s="168"/>
      <c r="H99" s="168"/>
    </row>
    <row r="100" spans="1:10" s="166" customFormat="1" x14ac:dyDescent="0.35">
      <c r="A100" s="177" t="s">
        <v>355</v>
      </c>
      <c r="C100" s="177"/>
      <c r="D100" s="177" t="s">
        <v>339</v>
      </c>
      <c r="E100" s="177"/>
      <c r="F100" s="179"/>
      <c r="G100" s="178"/>
      <c r="H100" s="164"/>
      <c r="I100" s="161"/>
      <c r="J100" s="161"/>
    </row>
    <row r="101" spans="1:10" s="166" customFormat="1" ht="18.5" x14ac:dyDescent="0.35">
      <c r="A101" s="180" t="s">
        <v>356</v>
      </c>
      <c r="C101" s="177"/>
      <c r="D101" s="177"/>
      <c r="E101" s="180" t="s">
        <v>357</v>
      </c>
      <c r="F101" s="179" t="s">
        <v>259</v>
      </c>
      <c r="G101" s="178">
        <v>0</v>
      </c>
      <c r="H101" s="164">
        <v>10.8</v>
      </c>
      <c r="I101" s="161"/>
      <c r="J101" s="161"/>
    </row>
    <row r="102" spans="1:10" s="166" customFormat="1" x14ac:dyDescent="0.35">
      <c r="A102" s="180" t="s">
        <v>358</v>
      </c>
      <c r="C102" s="177"/>
      <c r="D102" s="177"/>
      <c r="E102" s="180" t="s">
        <v>359</v>
      </c>
      <c r="F102" s="179" t="s">
        <v>304</v>
      </c>
      <c r="G102" s="178" t="s">
        <v>360</v>
      </c>
      <c r="H102" s="164"/>
      <c r="I102" s="161"/>
      <c r="J102" s="161"/>
    </row>
    <row r="103" spans="1:10" s="166" customFormat="1" x14ac:dyDescent="0.35">
      <c r="A103" s="177"/>
      <c r="C103" s="177"/>
      <c r="D103" s="177"/>
      <c r="E103" s="177"/>
      <c r="F103" s="179"/>
      <c r="G103" s="178"/>
      <c r="H103" s="164"/>
      <c r="I103" s="161"/>
      <c r="J103" s="161"/>
    </row>
    <row r="104" spans="1:10" s="166" customFormat="1" x14ac:dyDescent="0.35">
      <c r="A104" s="177"/>
      <c r="C104" s="177"/>
      <c r="D104" s="177"/>
      <c r="E104" s="161" t="s">
        <v>361</v>
      </c>
      <c r="F104" s="179"/>
      <c r="G104" s="178"/>
      <c r="I104" s="161"/>
      <c r="J104" s="161"/>
    </row>
    <row r="105" spans="1:10" s="166" customFormat="1" ht="6" customHeight="1" x14ac:dyDescent="0.35">
      <c r="A105" s="177"/>
      <c r="C105" s="177"/>
      <c r="D105" s="177"/>
      <c r="E105" s="161"/>
      <c r="F105" s="179"/>
      <c r="G105" s="178"/>
      <c r="I105" s="161"/>
      <c r="J105" s="161"/>
    </row>
    <row r="106" spans="1:10" s="166" customFormat="1" x14ac:dyDescent="0.35">
      <c r="A106" s="177"/>
      <c r="C106" s="177"/>
      <c r="D106" s="177"/>
      <c r="E106" s="161" t="s">
        <v>191</v>
      </c>
      <c r="F106" s="179"/>
      <c r="G106" s="178"/>
      <c r="H106" s="164"/>
      <c r="I106" s="161"/>
      <c r="J106" s="161"/>
    </row>
    <row r="107" spans="1:10" x14ac:dyDescent="0.35">
      <c r="E107" s="161" t="s">
        <v>362</v>
      </c>
    </row>
    <row r="108" spans="1:10" x14ac:dyDescent="0.35">
      <c r="E108" s="161" t="s">
        <v>363</v>
      </c>
    </row>
    <row r="109" spans="1:10" ht="16.5" x14ac:dyDescent="0.4">
      <c r="E109" s="161" t="s">
        <v>364</v>
      </c>
    </row>
    <row r="110" spans="1:10" x14ac:dyDescent="0.35">
      <c r="E110" s="161" t="s">
        <v>365</v>
      </c>
    </row>
  </sheetData>
  <phoneticPr fontId="8" type="noConversion"/>
  <pageMargins left="0.75" right="0.75" top="1" bottom="1" header="0.4921259845" footer="0.4921259845"/>
  <pageSetup paperSize="9" scale="73" orientation="portrait" verticalDpi="0" r:id="rId1"/>
  <headerFooter alignWithMargins="0">
    <oddHeader>&amp;C&amp;P</oddHeader>
  </headerFooter>
  <rowBreaks count="1" manualBreakCount="1">
    <brk id="53" max="8" man="1"/>
  </rowBreaks>
  <drawing r:id="rId2"/>
  <legacyDrawing r:id="rId3"/>
  <oleObjects>
    <mc:AlternateContent xmlns:mc="http://schemas.openxmlformats.org/markup-compatibility/2006">
      <mc:Choice Requires="x14">
        <oleObject progId="Word.Document.8" shapeId="1025" r:id="rId4">
          <objectPr defaultSize="0" autoPict="0" r:id="rId5">
            <anchor moveWithCells="1">
              <from>
                <xdr:col>0</xdr:col>
                <xdr:colOff>50800</xdr:colOff>
                <xdr:row>0</xdr:row>
                <xdr:rowOff>57150</xdr:rowOff>
              </from>
              <to>
                <xdr:col>4</xdr:col>
                <xdr:colOff>2216150</xdr:colOff>
                <xdr:row>3</xdr:row>
                <xdr:rowOff>0</xdr:rowOff>
              </to>
            </anchor>
          </objectPr>
        </oleObject>
      </mc:Choice>
      <mc:Fallback>
        <oleObject progId="Word.Document.8" shapeId="1025"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F2542AD016057744B7E22B7452ABB629" ma:contentTypeVersion="12" ma:contentTypeDescription="Luo uusi asiakirja." ma:contentTypeScope="" ma:versionID="ab6781c44cc08652b2b6dc2db67e7705">
  <xsd:schema xmlns:xsd="http://www.w3.org/2001/XMLSchema" xmlns:xs="http://www.w3.org/2001/XMLSchema" xmlns:p="http://schemas.microsoft.com/office/2006/metadata/properties" xmlns:ns2="33bb48d6-171e-436d-a248-0bf3863878f1" xmlns:ns3="c7f7e172-059e-41c8-b7e0-fb6d8ea0e20b" targetNamespace="http://schemas.microsoft.com/office/2006/metadata/properties" ma:root="true" ma:fieldsID="39ae065e4ca593f58ef71cafa6bafe71" ns2:_="" ns3:_="">
    <xsd:import namespace="33bb48d6-171e-436d-a248-0bf3863878f1"/>
    <xsd:import namespace="c7f7e172-059e-41c8-b7e0-fb6d8ea0e20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bb48d6-171e-436d-a248-0bf3863878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Kuvien tunnisteet" ma:readOnly="false" ma:fieldId="{5cf76f15-5ced-4ddc-b409-7134ff3c332f}" ma:taxonomyMulti="true" ma:sspId="3e80df17-6dce-42fc-a3dc-94a0db4b211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7f7e172-059e-41c8-b7e0-fb6d8ea0e20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d21511f-90e3-40e9-92e5-8fccaeae8d42}" ma:internalName="TaxCatchAll" ma:showField="CatchAllData" ma:web="c7f7e172-059e-41c8-b7e0-fb6d8ea0e2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3bb48d6-171e-436d-a248-0bf3863878f1">
      <Terms xmlns="http://schemas.microsoft.com/office/infopath/2007/PartnerControls"/>
    </lcf76f155ced4ddcb4097134ff3c332f>
    <TaxCatchAll xmlns="c7f7e172-059e-41c8-b7e0-fb6d8ea0e20b" xsi:nil="true"/>
  </documentManagement>
</p:properties>
</file>

<file path=customXml/itemProps1.xml><?xml version="1.0" encoding="utf-8"?>
<ds:datastoreItem xmlns:ds="http://schemas.openxmlformats.org/officeDocument/2006/customXml" ds:itemID="{8A4D8568-180C-4EA4-A804-2241EB4EFF27}"/>
</file>

<file path=customXml/itemProps2.xml><?xml version="1.0" encoding="utf-8"?>
<ds:datastoreItem xmlns:ds="http://schemas.openxmlformats.org/officeDocument/2006/customXml" ds:itemID="{2AEEC544-6D1B-4B48-AC7D-1C7B2CE17288}"/>
</file>

<file path=customXml/itemProps3.xml><?xml version="1.0" encoding="utf-8"?>
<ds:datastoreItem xmlns:ds="http://schemas.openxmlformats.org/officeDocument/2006/customXml" ds:itemID="{A480A245-35F5-4E96-BF7B-4C0459AEAA5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4</vt:i4>
      </vt:variant>
      <vt:variant>
        <vt:lpstr>Nimetyt alueet</vt:lpstr>
      </vt:variant>
      <vt:variant>
        <vt:i4>4</vt:i4>
      </vt:variant>
    </vt:vector>
  </HeadingPairs>
  <TitlesOfParts>
    <vt:vector size="8" baseType="lpstr">
      <vt:lpstr>Kraftverkets eleffekt</vt:lpstr>
      <vt:lpstr>Maskineri för elproduktionen</vt:lpstr>
      <vt:lpstr>Ifyllningsanvisningar</vt:lpstr>
      <vt:lpstr>Bränsleklassificering</vt:lpstr>
      <vt:lpstr>Bränsleklassificering!Tulostusalue</vt:lpstr>
      <vt:lpstr>Ifyllningsanvisningar!Tulostusalue</vt:lpstr>
      <vt:lpstr>'Kraftverkets eleffekt'!Tulostusalue</vt:lpstr>
      <vt:lpstr>'Maskineri för elproduktionen'!Tulostusalue</vt:lpstr>
    </vt:vector>
  </TitlesOfParts>
  <Company>Energiamarkkinavirasto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Timo Vapalahti</dc:creator>
  <cp:lastModifiedBy>Henri Hämäläinen</cp:lastModifiedBy>
  <cp:lastPrinted>2005-05-23T09:13:30Z</cp:lastPrinted>
  <dcterms:created xsi:type="dcterms:W3CDTF">2005-05-23T06:07:17Z</dcterms:created>
  <dcterms:modified xsi:type="dcterms:W3CDTF">2026-05-22T11:00:34Z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0x010100F2542AD016057744B7E22B7452ABB629</vt:lpwstr>
  </property>
</Properties>
</file>