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03060116\Work Folders\Z\Päästötiedot 2018\Julkaistavat\"/>
    </mc:Choice>
  </mc:AlternateContent>
  <xr:revisionPtr revIDLastSave="0" documentId="13_ncr:1_{8217061E-9350-480F-8104-B4AD6E27AD86}" xr6:coauthVersionLast="36" xr6:coauthVersionMax="36" xr10:uidLastSave="{00000000-0000-0000-0000-000000000000}"/>
  <bookViews>
    <workbookView xWindow="0" yWindow="0" windowWidth="38400" windowHeight="11844" xr2:uid="{00000000-000D-0000-FFFF-FFFF00000000}"/>
  </bookViews>
  <sheets>
    <sheet name="Taul1" sheetId="1" r:id="rId1"/>
  </sheets>
  <definedNames>
    <definedName name="_xlnm.Print_Area" localSheetId="0">Taul1!$A$1:$I$28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7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F27" i="1" l="1"/>
  <c r="H27" i="1" s="1"/>
  <c r="E27" i="1" l="1"/>
  <c r="D27" i="1" l="1"/>
  <c r="C27" i="1" l="1"/>
  <c r="B27" i="1"/>
</calcChain>
</file>

<file path=xl/sharedStrings.xml><?xml version="1.0" encoding="utf-8"?>
<sst xmlns="http://schemas.openxmlformats.org/spreadsheetml/2006/main" count="27" uniqueCount="27">
  <si>
    <t>2013</t>
  </si>
  <si>
    <t>2014</t>
  </si>
  <si>
    <t>2015</t>
  </si>
  <si>
    <t>2016</t>
  </si>
  <si>
    <t>Toimiala</t>
  </si>
  <si>
    <t>Polttolaitokset</t>
  </si>
  <si>
    <t>Mineraaliöljyn jalostus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</si>
  <si>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</si>
  <si>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</si>
  <si>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</si>
  <si>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</si>
  <si>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</si>
  <si>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</si>
  <si>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</si>
  <si>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</si>
  <si>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</si>
  <si>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</si>
  <si>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</si>
  <si>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</si>
  <si>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</si>
  <si>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</si>
  <si>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</si>
  <si>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Päästöt yhteensä</t>
  </si>
  <si>
    <t>2017</t>
  </si>
  <si>
    <t>2018</t>
  </si>
  <si>
    <t>Muutos 2017-2018</t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</si>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</sst>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</cellXfs>
  <cellStyles count="1">
    <cellStyle name="Normaali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2635250</xdr:colOff>
      <xdr:row>4</xdr:row>
      <xdr:rowOff>178621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9:H27" totalsRowShown="0">
  <sortState ref="A12:D177">
    <sortCondition descending="1" ref="D12:D177"/>
    <sortCondition ref="A12:A177"/>
  </sortState>
  <tableColumns count="8">
    <tableColumn id="1" xr3:uid="{00000000-0010-0000-0000-000001000000}" name="Toimiala" dataDxfId="1"/>
    <tableColumn id="2" xr3:uid="{00000000-0010-0000-0000-000002000000}" name="2013"/>
    <tableColumn id="3" xr3:uid="{00000000-0010-0000-0000-000003000000}" name="2014"/>
    <tableColumn id="4" xr3:uid="{00000000-0010-0000-0000-000004000000}" name="2015"/>
    <tableColumn id="5" xr3:uid="{00000000-0010-0000-0000-000005000000}" name="2016"/>
    <tableColumn id="7" xr3:uid="{00000000-0010-0000-0000-000007000000}" name="2017"/>
    <tableColumn id="8" xr3:uid="{F5B87848-60C9-4458-B660-4B7B23441ECB}" name="2018"/>
    <tableColumn id="6" xr3:uid="{00000000-0010-0000-0000-000006000000}" name="Muutos 2017-2018" dataDxfId="0">
      <calculatedColumnFormula>Taulukko2[[#This Row],[2018]]-Taulukko2[[#This Row],[2017]]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L200"/>
  <sheetViews>
    <sheetView tabSelected="1" workbookViewId="0">
      <selection activeCell="B7" sqref="B7"/>
    </sheetView>
  </sheetViews>
  <sheetFormatPr defaultRowHeight="14.4" x14ac:dyDescent="0.3"/>
  <cols>
    <col min="1" max="1" width="75.77734375" customWidth="1"/>
    <col min="2" max="2" width="11.77734375" customWidth="1"/>
    <col min="3" max="3" width="12.21875" customWidth="1"/>
    <col min="4" max="4" width="11.44140625" customWidth="1"/>
    <col min="5" max="5" width="10.77734375" customWidth="1"/>
    <col min="6" max="7" width="13.21875" customWidth="1"/>
    <col min="8" max="8" width="17.44140625" customWidth="1"/>
    <col min="9" max="9" width="10" customWidth="1"/>
  </cols>
  <sheetData>
    <row r="7" spans="1:12" ht="15" x14ac:dyDescent="0.3">
      <c r="A7" s="1" t="s">
        <v>26</v>
      </c>
      <c r="B7" s="1"/>
      <c r="C7" s="1"/>
      <c r="D7" s="1"/>
      <c r="E7" s="1"/>
    </row>
    <row r="9" spans="1:12" x14ac:dyDescent="0.3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23</v>
      </c>
      <c r="G9" s="3" t="s">
        <v>24</v>
      </c>
      <c r="H9" s="3" t="s">
        <v>25</v>
      </c>
      <c r="I9" s="3"/>
      <c r="J9" s="5"/>
      <c r="K9" s="5"/>
      <c r="L9" s="3"/>
    </row>
    <row r="10" spans="1:12" x14ac:dyDescent="0.3">
      <c r="A10" s="4" t="s">
        <v>5</v>
      </c>
      <c r="B10">
        <v>18320873</v>
      </c>
      <c r="C10">
        <v>15681169</v>
      </c>
      <c r="D10">
        <v>12518820</v>
      </c>
      <c r="E10">
        <v>13598509</v>
      </c>
      <c r="F10">
        <v>11935724</v>
      </c>
      <c r="G10">
        <v>12961471</v>
      </c>
      <c r="H10">
        <f>Taulukko2[[#This Row],[2018]]-Taulukko2[[#This Row],[2017]]</f>
        <v>1025747</v>
      </c>
      <c r="J10" s="6"/>
      <c r="K10" s="6"/>
    </row>
    <row r="11" spans="1:12" x14ac:dyDescent="0.3">
      <c r="A11" s="4" t="s">
        <v>6</v>
      </c>
      <c r="B11">
        <v>3223099</v>
      </c>
      <c r="C11">
        <v>3090764</v>
      </c>
      <c r="D11">
        <v>2912592</v>
      </c>
      <c r="E11">
        <v>3247606</v>
      </c>
      <c r="F11">
        <v>3307048</v>
      </c>
      <c r="G11">
        <v>3175226</v>
      </c>
      <c r="H11">
        <f>Taulukko2[[#This Row],[2018]]-Taulukko2[[#This Row],[2017]]</f>
        <v>-131822</v>
      </c>
      <c r="J11" s="6"/>
      <c r="K11" s="6"/>
    </row>
    <row r="12" spans="1:12" x14ac:dyDescent="0.3">
      <c r="A12" s="4" t="s">
        <v>7</v>
      </c>
      <c r="B12">
        <v>8652</v>
      </c>
      <c r="C12">
        <v>7864</v>
      </c>
      <c r="D12">
        <v>7827</v>
      </c>
      <c r="E12">
        <v>7310</v>
      </c>
      <c r="F12">
        <v>8246</v>
      </c>
      <c r="G12">
        <v>7282</v>
      </c>
      <c r="H12">
        <f>Taulukko2[[#This Row],[2018]]-Taulukko2[[#This Row],[2017]]</f>
        <v>-964</v>
      </c>
      <c r="J12" s="6"/>
      <c r="K12" s="6"/>
    </row>
    <row r="13" spans="1:12" x14ac:dyDescent="0.3">
      <c r="A13" s="4" t="s">
        <v>8</v>
      </c>
      <c r="B13">
        <v>4357305</v>
      </c>
      <c r="C13">
        <v>4525914</v>
      </c>
      <c r="D13">
        <v>4695632</v>
      </c>
      <c r="E13">
        <v>4865718</v>
      </c>
      <c r="F13">
        <v>4492895</v>
      </c>
      <c r="G13">
        <v>4793494</v>
      </c>
      <c r="H13">
        <f>Taulukko2[[#This Row],[2018]]-Taulukko2[[#This Row],[2017]]</f>
        <v>300599</v>
      </c>
      <c r="J13" s="6"/>
      <c r="K13" s="6"/>
    </row>
    <row r="14" spans="1:12" x14ac:dyDescent="0.3">
      <c r="A14" s="4" t="s">
        <v>9</v>
      </c>
      <c r="B14">
        <v>75493</v>
      </c>
      <c r="C14">
        <v>77073</v>
      </c>
      <c r="D14">
        <v>81153</v>
      </c>
      <c r="E14">
        <v>86814</v>
      </c>
      <c r="F14">
        <v>83101</v>
      </c>
      <c r="G14">
        <v>77102</v>
      </c>
      <c r="H14">
        <f>Taulukko2[[#This Row],[2018]]-Taulukko2[[#This Row],[2017]]</f>
        <v>-5999</v>
      </c>
      <c r="J14" s="6"/>
      <c r="K14" s="6"/>
    </row>
    <row r="15" spans="1:12" x14ac:dyDescent="0.3">
      <c r="A15" s="4" t="s">
        <v>10</v>
      </c>
      <c r="B15">
        <v>83154</v>
      </c>
      <c r="C15">
        <v>82113</v>
      </c>
      <c r="D15">
        <v>80908</v>
      </c>
      <c r="E15">
        <v>82310</v>
      </c>
      <c r="F15">
        <v>81132</v>
      </c>
      <c r="G15">
        <v>95265</v>
      </c>
      <c r="H15">
        <f>Taulukko2[[#This Row],[2018]]-Taulukko2[[#This Row],[2017]]</f>
        <v>14133</v>
      </c>
      <c r="J15" s="6"/>
      <c r="K15" s="6"/>
    </row>
    <row r="16" spans="1:12" x14ac:dyDescent="0.3">
      <c r="A16" s="4" t="s">
        <v>11</v>
      </c>
      <c r="B16">
        <v>747834</v>
      </c>
      <c r="C16">
        <v>717060</v>
      </c>
      <c r="D16">
        <v>701990</v>
      </c>
      <c r="E16">
        <v>827398</v>
      </c>
      <c r="F16">
        <v>905985</v>
      </c>
      <c r="G16">
        <v>891409</v>
      </c>
      <c r="H16">
        <f>Taulukko2[[#This Row],[2018]]-Taulukko2[[#This Row],[2017]]</f>
        <v>-14576</v>
      </c>
      <c r="J16" s="6"/>
      <c r="K16" s="6"/>
    </row>
    <row r="17" spans="1:11" x14ac:dyDescent="0.3">
      <c r="A17" s="4" t="s">
        <v>12</v>
      </c>
      <c r="B17">
        <v>598383</v>
      </c>
      <c r="C17">
        <v>583153</v>
      </c>
      <c r="D17">
        <v>571700</v>
      </c>
      <c r="E17">
        <v>627543</v>
      </c>
      <c r="F17">
        <v>645724</v>
      </c>
      <c r="G17">
        <v>485799</v>
      </c>
      <c r="H17">
        <f>Taulukko2[[#This Row],[2018]]-Taulukko2[[#This Row],[2017]]</f>
        <v>-159925</v>
      </c>
      <c r="J17" s="6"/>
      <c r="K17" s="6"/>
    </row>
    <row r="18" spans="1:11" x14ac:dyDescent="0.3">
      <c r="A18" s="4" t="s">
        <v>13</v>
      </c>
      <c r="B18">
        <v>20641</v>
      </c>
      <c r="C18">
        <v>16110</v>
      </c>
      <c r="D18">
        <v>20427</v>
      </c>
      <c r="E18">
        <v>20634</v>
      </c>
      <c r="F18">
        <v>20926</v>
      </c>
      <c r="G18">
        <v>20992</v>
      </c>
      <c r="H18">
        <f>Taulukko2[[#This Row],[2018]]-Taulukko2[[#This Row],[2017]]</f>
        <v>66</v>
      </c>
      <c r="J18" s="6"/>
      <c r="K18" s="6"/>
    </row>
    <row r="19" spans="1:11" x14ac:dyDescent="0.3">
      <c r="A19" s="4" t="s">
        <v>14</v>
      </c>
      <c r="B19">
        <v>46744</v>
      </c>
      <c r="C19">
        <v>42250</v>
      </c>
      <c r="D19">
        <v>36780</v>
      </c>
      <c r="E19">
        <v>43283</v>
      </c>
      <c r="F19">
        <v>46973</v>
      </c>
      <c r="G19">
        <v>41942</v>
      </c>
      <c r="H19">
        <f>Taulukko2[[#This Row],[2018]]-Taulukko2[[#This Row],[2017]]</f>
        <v>-5031</v>
      </c>
      <c r="J19" s="6"/>
      <c r="K19" s="6"/>
    </row>
    <row r="20" spans="1:11" x14ac:dyDescent="0.3">
      <c r="A20" s="4" t="s">
        <v>15</v>
      </c>
      <c r="B20">
        <v>78362</v>
      </c>
      <c r="C20">
        <v>66122</v>
      </c>
      <c r="D20">
        <v>61185</v>
      </c>
      <c r="E20">
        <v>49458</v>
      </c>
      <c r="F20">
        <v>48598</v>
      </c>
      <c r="G20">
        <v>48331</v>
      </c>
      <c r="H20">
        <f>Taulukko2[[#This Row],[2018]]-Taulukko2[[#This Row],[2017]]</f>
        <v>-267</v>
      </c>
      <c r="J20" s="6"/>
      <c r="K20" s="6"/>
    </row>
    <row r="21" spans="1:11" x14ac:dyDescent="0.3">
      <c r="A21" s="4" t="s">
        <v>16</v>
      </c>
      <c r="B21">
        <v>16752</v>
      </c>
      <c r="C21">
        <v>14286</v>
      </c>
      <c r="D21">
        <v>13515</v>
      </c>
      <c r="E21">
        <v>16579</v>
      </c>
      <c r="F21">
        <v>15064</v>
      </c>
      <c r="G21">
        <v>15928</v>
      </c>
      <c r="H21">
        <f>Taulukko2[[#This Row],[2018]]-Taulukko2[[#This Row],[2017]]</f>
        <v>864</v>
      </c>
      <c r="J21" s="6"/>
      <c r="K21" s="6"/>
    </row>
    <row r="22" spans="1:11" x14ac:dyDescent="0.3">
      <c r="A22" s="4" t="s">
        <v>17</v>
      </c>
      <c r="B22">
        <v>2915927</v>
      </c>
      <c r="C22">
        <v>2866901</v>
      </c>
      <c r="D22">
        <v>2798835</v>
      </c>
      <c r="E22">
        <v>2770364</v>
      </c>
      <c r="F22">
        <v>2607586</v>
      </c>
      <c r="G22">
        <v>2689646</v>
      </c>
      <c r="H22">
        <f>Taulukko2[[#This Row],[2018]]-Taulukko2[[#This Row],[2017]]</f>
        <v>82060</v>
      </c>
      <c r="J22" s="6"/>
      <c r="K22" s="6"/>
    </row>
    <row r="23" spans="1:11" x14ac:dyDescent="0.3">
      <c r="A23" s="4" t="s">
        <v>18</v>
      </c>
      <c r="B23">
        <v>540165</v>
      </c>
      <c r="C23">
        <v>537361</v>
      </c>
      <c r="D23">
        <v>554162</v>
      </c>
      <c r="E23">
        <v>572356</v>
      </c>
      <c r="F23">
        <v>531690</v>
      </c>
      <c r="G23">
        <v>548245</v>
      </c>
      <c r="H23">
        <f>Taulukko2[[#This Row],[2018]]-Taulukko2[[#This Row],[2017]]</f>
        <v>16555</v>
      </c>
      <c r="J23" s="6"/>
      <c r="K23" s="6"/>
    </row>
    <row r="24" spans="1:11" x14ac:dyDescent="0.3">
      <c r="A24" s="4" t="s">
        <v>19</v>
      </c>
      <c r="B24">
        <v>210401</v>
      </c>
      <c r="C24">
        <v>208558</v>
      </c>
      <c r="D24">
        <v>193474</v>
      </c>
      <c r="E24">
        <v>191657</v>
      </c>
      <c r="F24">
        <v>177179</v>
      </c>
      <c r="G24">
        <v>182922</v>
      </c>
      <c r="H24">
        <f>Taulukko2[[#This Row],[2018]]-Taulukko2[[#This Row],[2017]]</f>
        <v>5743</v>
      </c>
      <c r="J24" s="6"/>
      <c r="K24" s="6"/>
    </row>
    <row r="25" spans="1:11" x14ac:dyDescent="0.3">
      <c r="A25" s="4" t="s">
        <v>20</v>
      </c>
      <c r="B25">
        <v>181808</v>
      </c>
      <c r="C25">
        <v>188276</v>
      </c>
      <c r="D25">
        <v>195526</v>
      </c>
      <c r="E25">
        <v>193699</v>
      </c>
      <c r="F25">
        <v>187289</v>
      </c>
      <c r="G25">
        <v>151921</v>
      </c>
      <c r="H25">
        <f>Taulukko2[[#This Row],[2018]]-Taulukko2[[#This Row],[2017]]</f>
        <v>-35368</v>
      </c>
      <c r="J25" s="6"/>
      <c r="K25" s="6"/>
    </row>
    <row r="26" spans="1:11" x14ac:dyDescent="0.3">
      <c r="A26" s="4" t="s">
        <v>21</v>
      </c>
      <c r="B26">
        <v>71150</v>
      </c>
      <c r="C26">
        <v>60613</v>
      </c>
      <c r="D26">
        <v>42225</v>
      </c>
      <c r="E26">
        <v>43572</v>
      </c>
      <c r="F26">
        <v>35689</v>
      </c>
      <c r="G26">
        <v>36496</v>
      </c>
      <c r="H26">
        <f>Taulukko2[[#This Row],[2018]]-Taulukko2[[#This Row],[2017]]</f>
        <v>807</v>
      </c>
      <c r="J26" s="6"/>
      <c r="K26" s="6"/>
    </row>
    <row r="27" spans="1:11" x14ac:dyDescent="0.3">
      <c r="A27" s="8" t="s">
        <v>22</v>
      </c>
      <c r="B27" s="9">
        <f>SUM(B10:B26)</f>
        <v>31496743</v>
      </c>
      <c r="C27" s="9">
        <f>SUM(C10:C26)</f>
        <v>28765587</v>
      </c>
      <c r="D27" s="9">
        <f>SUM(D10:D26)</f>
        <v>25486751</v>
      </c>
      <c r="E27" s="9">
        <f>SUM(E10:E26)</f>
        <v>27244810</v>
      </c>
      <c r="F27" s="9">
        <f>SUM(F10:F26)</f>
        <v>25130849</v>
      </c>
      <c r="G27" s="9">
        <f>SUM(G10:G26)</f>
        <v>26223471</v>
      </c>
      <c r="H27">
        <f>Taulukko2[[#This Row],[2018]]-Taulukko2[[#This Row],[2017]]</f>
        <v>1092622</v>
      </c>
      <c r="J27" s="6"/>
      <c r="K27" s="6"/>
    </row>
    <row r="28" spans="1:11" x14ac:dyDescent="0.3">
      <c r="A28" s="4"/>
      <c r="H28" s="6"/>
      <c r="I28" s="6"/>
    </row>
    <row r="29" spans="1:11" x14ac:dyDescent="0.3">
      <c r="A29" s="4"/>
      <c r="H29" s="6"/>
      <c r="I29" s="6"/>
    </row>
    <row r="30" spans="1:11" x14ac:dyDescent="0.3">
      <c r="A30" s="4"/>
      <c r="H30" s="6"/>
      <c r="I30" s="6"/>
    </row>
    <row r="31" spans="1:11" x14ac:dyDescent="0.3">
      <c r="A31" s="4"/>
      <c r="H31" s="6"/>
      <c r="I31" s="6"/>
    </row>
    <row r="32" spans="1:11" x14ac:dyDescent="0.3">
      <c r="A32" s="4"/>
      <c r="H32" s="6"/>
      <c r="I32" s="6"/>
    </row>
    <row r="33" spans="1:9" x14ac:dyDescent="0.3">
      <c r="A33" s="4"/>
      <c r="H33" s="6"/>
      <c r="I33" s="6"/>
    </row>
    <row r="34" spans="1:9" x14ac:dyDescent="0.3">
      <c r="A34" s="4"/>
      <c r="H34" s="6"/>
      <c r="I34" s="6"/>
    </row>
    <row r="35" spans="1:9" x14ac:dyDescent="0.3">
      <c r="A35" s="4"/>
      <c r="H35" s="6"/>
      <c r="I35" s="6"/>
    </row>
    <row r="36" spans="1:9" x14ac:dyDescent="0.3">
      <c r="A36" s="4"/>
      <c r="H36" s="6"/>
      <c r="I36" s="6"/>
    </row>
    <row r="37" spans="1:9" x14ac:dyDescent="0.3">
      <c r="A37" s="4"/>
      <c r="H37" s="6"/>
      <c r="I37" s="6"/>
    </row>
    <row r="38" spans="1:9" x14ac:dyDescent="0.3">
      <c r="A38" s="4"/>
      <c r="H38" s="6"/>
      <c r="I38" s="6"/>
    </row>
    <row r="39" spans="1:9" x14ac:dyDescent="0.3">
      <c r="A39" s="4"/>
      <c r="H39" s="6"/>
      <c r="I39" s="6"/>
    </row>
    <row r="40" spans="1:9" x14ac:dyDescent="0.3">
      <c r="A40" s="4"/>
      <c r="H40" s="6"/>
      <c r="I40" s="6"/>
    </row>
    <row r="41" spans="1:9" x14ac:dyDescent="0.3">
      <c r="A41" s="4"/>
      <c r="H41" s="6"/>
      <c r="I41" s="6"/>
    </row>
    <row r="42" spans="1:9" x14ac:dyDescent="0.3">
      <c r="A42" s="4"/>
      <c r="H42" s="6"/>
      <c r="I42" s="6"/>
    </row>
    <row r="43" spans="1:9" x14ac:dyDescent="0.3">
      <c r="A43" s="4"/>
      <c r="H43" s="6"/>
      <c r="I43" s="6"/>
    </row>
    <row r="44" spans="1:9" x14ac:dyDescent="0.3">
      <c r="A44" s="4"/>
      <c r="H44" s="6"/>
      <c r="I44" s="6"/>
    </row>
    <row r="45" spans="1:9" x14ac:dyDescent="0.3">
      <c r="A45" s="4"/>
      <c r="H45" s="6"/>
      <c r="I45" s="6"/>
    </row>
    <row r="46" spans="1:9" x14ac:dyDescent="0.3">
      <c r="A46" s="4"/>
      <c r="H46" s="6"/>
      <c r="I46" s="6"/>
    </row>
    <row r="47" spans="1:9" x14ac:dyDescent="0.3">
      <c r="A47" s="4"/>
      <c r="H47" s="6"/>
      <c r="I47" s="6"/>
    </row>
    <row r="48" spans="1:9" x14ac:dyDescent="0.3">
      <c r="A48" s="4"/>
      <c r="H48" s="6"/>
      <c r="I48" s="6"/>
    </row>
    <row r="49" spans="1:9" x14ac:dyDescent="0.3">
      <c r="A49" s="4"/>
      <c r="H49" s="6"/>
      <c r="I49" s="6"/>
    </row>
    <row r="50" spans="1:9" x14ac:dyDescent="0.3">
      <c r="A50" s="4"/>
      <c r="H50" s="6"/>
      <c r="I50" s="6"/>
    </row>
    <row r="51" spans="1:9" x14ac:dyDescent="0.3">
      <c r="A51" s="4"/>
      <c r="H51" s="6"/>
      <c r="I51" s="6"/>
    </row>
    <row r="52" spans="1:9" x14ac:dyDescent="0.3">
      <c r="A52" s="4"/>
      <c r="H52" s="6"/>
      <c r="I52" s="6"/>
    </row>
    <row r="53" spans="1:9" x14ac:dyDescent="0.3">
      <c r="A53" s="4"/>
      <c r="H53" s="6"/>
      <c r="I53" s="6"/>
    </row>
    <row r="54" spans="1:9" x14ac:dyDescent="0.3">
      <c r="A54" s="4"/>
      <c r="H54" s="6"/>
      <c r="I54" s="6"/>
    </row>
    <row r="55" spans="1:9" x14ac:dyDescent="0.3">
      <c r="A55" s="4"/>
      <c r="H55" s="6"/>
      <c r="I55" s="6"/>
    </row>
    <row r="56" spans="1:9" x14ac:dyDescent="0.3">
      <c r="A56" s="4"/>
      <c r="H56" s="6"/>
      <c r="I56" s="6"/>
    </row>
    <row r="57" spans="1:9" x14ac:dyDescent="0.3">
      <c r="A57" s="4"/>
      <c r="H57" s="6"/>
      <c r="I57" s="6"/>
    </row>
    <row r="58" spans="1:9" x14ac:dyDescent="0.3">
      <c r="A58" s="4"/>
      <c r="H58" s="6"/>
      <c r="I58" s="6"/>
    </row>
    <row r="59" spans="1:9" x14ac:dyDescent="0.3">
      <c r="A59" s="4"/>
      <c r="H59" s="6"/>
      <c r="I59" s="6"/>
    </row>
    <row r="60" spans="1:9" x14ac:dyDescent="0.3">
      <c r="A60" s="4"/>
      <c r="H60" s="6"/>
      <c r="I60" s="6"/>
    </row>
    <row r="61" spans="1:9" x14ac:dyDescent="0.3">
      <c r="A61" s="4"/>
      <c r="H61" s="6"/>
      <c r="I61" s="6"/>
    </row>
    <row r="62" spans="1:9" x14ac:dyDescent="0.3">
      <c r="A62" s="4"/>
      <c r="H62" s="6"/>
      <c r="I62" s="6"/>
    </row>
    <row r="63" spans="1:9" x14ac:dyDescent="0.3">
      <c r="A63" s="4"/>
      <c r="H63" s="6"/>
      <c r="I63" s="6"/>
    </row>
    <row r="64" spans="1:9" x14ac:dyDescent="0.3">
      <c r="A64" s="4"/>
      <c r="H64" s="6"/>
      <c r="I64" s="6"/>
    </row>
    <row r="65" spans="1:9" x14ac:dyDescent="0.3">
      <c r="A65" s="4"/>
      <c r="H65" s="6"/>
      <c r="I65" s="6"/>
    </row>
    <row r="66" spans="1:9" x14ac:dyDescent="0.3">
      <c r="A66" s="4"/>
      <c r="H66" s="6"/>
      <c r="I66" s="6"/>
    </row>
    <row r="67" spans="1:9" x14ac:dyDescent="0.3">
      <c r="A67" s="4"/>
      <c r="H67" s="6"/>
      <c r="I67" s="6"/>
    </row>
    <row r="68" spans="1:9" x14ac:dyDescent="0.3">
      <c r="A68" s="4"/>
      <c r="H68" s="6"/>
      <c r="I68" s="6"/>
    </row>
    <row r="69" spans="1:9" x14ac:dyDescent="0.3">
      <c r="A69" s="4"/>
      <c r="H69" s="6"/>
      <c r="I69" s="6"/>
    </row>
    <row r="70" spans="1:9" x14ac:dyDescent="0.3">
      <c r="A70" s="4"/>
      <c r="H70" s="6"/>
      <c r="I70" s="6"/>
    </row>
    <row r="71" spans="1:9" x14ac:dyDescent="0.3">
      <c r="A71" s="4"/>
      <c r="H71" s="6"/>
      <c r="I71" s="6"/>
    </row>
    <row r="72" spans="1:9" x14ac:dyDescent="0.3">
      <c r="A72" s="4"/>
      <c r="H72" s="6"/>
      <c r="I72" s="6"/>
    </row>
    <row r="73" spans="1:9" x14ac:dyDescent="0.3">
      <c r="A73" s="4"/>
      <c r="H73" s="6"/>
      <c r="I73" s="6"/>
    </row>
    <row r="74" spans="1:9" x14ac:dyDescent="0.3">
      <c r="A74" s="4"/>
      <c r="H74" s="6"/>
      <c r="I74" s="6"/>
    </row>
    <row r="75" spans="1:9" x14ac:dyDescent="0.3">
      <c r="A75" s="4"/>
      <c r="H75" s="6"/>
      <c r="I75" s="6"/>
    </row>
    <row r="76" spans="1:9" x14ac:dyDescent="0.3">
      <c r="A76" s="4"/>
      <c r="H76" s="6"/>
      <c r="I76" s="6"/>
    </row>
    <row r="77" spans="1:9" x14ac:dyDescent="0.3">
      <c r="A77" s="4"/>
      <c r="H77" s="6"/>
      <c r="I77" s="6"/>
    </row>
    <row r="78" spans="1:9" x14ac:dyDescent="0.3">
      <c r="A78" s="4"/>
      <c r="H78" s="6"/>
      <c r="I78" s="6"/>
    </row>
    <row r="79" spans="1:9" x14ac:dyDescent="0.3">
      <c r="A79" s="4"/>
      <c r="H79" s="6"/>
      <c r="I79" s="6"/>
    </row>
    <row r="80" spans="1:9" x14ac:dyDescent="0.3">
      <c r="A80" s="4"/>
      <c r="H80" s="6"/>
      <c r="I80" s="6"/>
    </row>
    <row r="81" spans="1:9" x14ac:dyDescent="0.3">
      <c r="A81" s="4"/>
      <c r="H81" s="6"/>
      <c r="I81" s="6"/>
    </row>
    <row r="82" spans="1:9" x14ac:dyDescent="0.3">
      <c r="A82" s="4"/>
      <c r="H82" s="6"/>
      <c r="I82" s="6"/>
    </row>
    <row r="83" spans="1:9" x14ac:dyDescent="0.3">
      <c r="A83" s="4"/>
      <c r="H83" s="6"/>
      <c r="I83" s="6"/>
    </row>
    <row r="84" spans="1:9" x14ac:dyDescent="0.3">
      <c r="A84" s="4"/>
      <c r="H84" s="6"/>
      <c r="I84" s="6"/>
    </row>
    <row r="85" spans="1:9" x14ac:dyDescent="0.3">
      <c r="A85" s="4"/>
      <c r="H85" s="6"/>
      <c r="I85" s="6"/>
    </row>
    <row r="86" spans="1:9" x14ac:dyDescent="0.3">
      <c r="A86" s="4"/>
      <c r="H86" s="6"/>
      <c r="I86" s="6"/>
    </row>
    <row r="87" spans="1:9" x14ac:dyDescent="0.3">
      <c r="A87" s="4"/>
      <c r="H87" s="6"/>
      <c r="I87" s="6"/>
    </row>
    <row r="88" spans="1:9" x14ac:dyDescent="0.3">
      <c r="A88" s="4"/>
      <c r="H88" s="6"/>
      <c r="I88" s="6"/>
    </row>
    <row r="89" spans="1:9" x14ac:dyDescent="0.3">
      <c r="A89" s="4"/>
      <c r="H89" s="6"/>
      <c r="I89" s="6"/>
    </row>
    <row r="90" spans="1:9" x14ac:dyDescent="0.3">
      <c r="A90" s="4"/>
      <c r="H90" s="6"/>
      <c r="I90" s="6"/>
    </row>
    <row r="91" spans="1:9" x14ac:dyDescent="0.3">
      <c r="A91" s="4"/>
      <c r="H91" s="6"/>
      <c r="I91" s="6"/>
    </row>
    <row r="92" spans="1:9" x14ac:dyDescent="0.3">
      <c r="A92" s="4"/>
      <c r="H92" s="6"/>
      <c r="I92" s="6"/>
    </row>
    <row r="93" spans="1:9" x14ac:dyDescent="0.3">
      <c r="A93" s="4"/>
      <c r="H93" s="6"/>
      <c r="I93" s="6"/>
    </row>
    <row r="94" spans="1:9" x14ac:dyDescent="0.3">
      <c r="A94" s="4"/>
      <c r="H94" s="6"/>
      <c r="I94" s="6"/>
    </row>
    <row r="95" spans="1:9" x14ac:dyDescent="0.3">
      <c r="A95" s="4"/>
      <c r="H95" s="6"/>
      <c r="I95" s="6"/>
    </row>
    <row r="96" spans="1:9" x14ac:dyDescent="0.3">
      <c r="A96" s="4"/>
      <c r="H96" s="6"/>
      <c r="I96" s="6"/>
    </row>
    <row r="97" spans="1:9" x14ac:dyDescent="0.3">
      <c r="A97" s="4"/>
      <c r="H97" s="6"/>
      <c r="I97" s="6"/>
    </row>
    <row r="98" spans="1:9" x14ac:dyDescent="0.3">
      <c r="A98" s="4"/>
      <c r="H98" s="6"/>
      <c r="I98" s="6"/>
    </row>
    <row r="99" spans="1:9" x14ac:dyDescent="0.3">
      <c r="A99" s="4"/>
      <c r="H99" s="6"/>
      <c r="I99" s="6"/>
    </row>
    <row r="100" spans="1:9" x14ac:dyDescent="0.3">
      <c r="A100" s="4"/>
      <c r="H100" s="6"/>
      <c r="I100" s="6"/>
    </row>
    <row r="101" spans="1:9" x14ac:dyDescent="0.3">
      <c r="A101" s="4"/>
      <c r="H101" s="6"/>
      <c r="I101" s="6"/>
    </row>
    <row r="102" spans="1:9" x14ac:dyDescent="0.3">
      <c r="A102" s="4"/>
      <c r="H102" s="6"/>
      <c r="I102" s="6"/>
    </row>
    <row r="103" spans="1:9" x14ac:dyDescent="0.3">
      <c r="A103" s="4"/>
      <c r="H103" s="6"/>
      <c r="I103" s="6"/>
    </row>
    <row r="104" spans="1:9" x14ac:dyDescent="0.3">
      <c r="A104" s="4"/>
      <c r="H104" s="6"/>
      <c r="I104" s="6"/>
    </row>
    <row r="105" spans="1:9" x14ac:dyDescent="0.3">
      <c r="A105" s="4"/>
      <c r="H105" s="6"/>
      <c r="I105" s="6"/>
    </row>
    <row r="106" spans="1:9" x14ac:dyDescent="0.3">
      <c r="A106" s="4"/>
      <c r="H106" s="6"/>
      <c r="I106" s="6"/>
    </row>
    <row r="107" spans="1:9" x14ac:dyDescent="0.3">
      <c r="A107" s="4"/>
      <c r="H107" s="6"/>
      <c r="I107" s="6"/>
    </row>
    <row r="108" spans="1:9" x14ac:dyDescent="0.3">
      <c r="A108" s="4"/>
      <c r="H108" s="6"/>
      <c r="I108" s="6"/>
    </row>
    <row r="109" spans="1:9" x14ac:dyDescent="0.3">
      <c r="A109" s="4"/>
      <c r="H109" s="6"/>
      <c r="I109" s="6"/>
    </row>
    <row r="110" spans="1:9" x14ac:dyDescent="0.3">
      <c r="A110" s="4"/>
      <c r="H110" s="6"/>
      <c r="I110" s="6"/>
    </row>
    <row r="111" spans="1:9" x14ac:dyDescent="0.3">
      <c r="A111" s="4"/>
      <c r="H111" s="6"/>
      <c r="I111" s="6"/>
    </row>
    <row r="112" spans="1:9" x14ac:dyDescent="0.3">
      <c r="A112" s="4"/>
      <c r="H112" s="6"/>
      <c r="I112" s="6"/>
    </row>
    <row r="113" spans="1:9" x14ac:dyDescent="0.3">
      <c r="A113" s="4"/>
      <c r="H113" s="6"/>
      <c r="I113" s="6"/>
    </row>
    <row r="114" spans="1:9" x14ac:dyDescent="0.3">
      <c r="A114" s="4"/>
      <c r="H114" s="6"/>
      <c r="I114" s="6"/>
    </row>
    <row r="115" spans="1:9" x14ac:dyDescent="0.3">
      <c r="A115" s="4"/>
      <c r="H115" s="6"/>
      <c r="I115" s="6"/>
    </row>
    <row r="116" spans="1:9" x14ac:dyDescent="0.3">
      <c r="A116" s="4"/>
      <c r="H116" s="6"/>
      <c r="I116" s="6"/>
    </row>
    <row r="117" spans="1:9" x14ac:dyDescent="0.3">
      <c r="A117" s="4"/>
      <c r="H117" s="6"/>
      <c r="I117" s="6"/>
    </row>
    <row r="118" spans="1:9" x14ac:dyDescent="0.3">
      <c r="A118" s="4"/>
      <c r="H118" s="6"/>
      <c r="I118" s="6"/>
    </row>
    <row r="119" spans="1:9" x14ac:dyDescent="0.3">
      <c r="A119" s="4"/>
      <c r="H119" s="6"/>
      <c r="I119" s="6"/>
    </row>
    <row r="120" spans="1:9" x14ac:dyDescent="0.3">
      <c r="A120" s="4"/>
      <c r="H120" s="6"/>
      <c r="I120" s="6"/>
    </row>
    <row r="121" spans="1:9" x14ac:dyDescent="0.3">
      <c r="A121" s="4"/>
      <c r="H121" s="6"/>
      <c r="I121" s="6"/>
    </row>
    <row r="122" spans="1:9" x14ac:dyDescent="0.3">
      <c r="A122" s="4"/>
      <c r="H122" s="6"/>
      <c r="I122" s="6"/>
    </row>
    <row r="123" spans="1:9" x14ac:dyDescent="0.3">
      <c r="A123" s="4"/>
      <c r="H123" s="6"/>
      <c r="I123" s="6"/>
    </row>
    <row r="124" spans="1:9" x14ac:dyDescent="0.3">
      <c r="A124" s="4"/>
      <c r="H124" s="6"/>
      <c r="I124" s="6"/>
    </row>
    <row r="125" spans="1:9" x14ac:dyDescent="0.3">
      <c r="A125" s="4"/>
      <c r="H125" s="6"/>
      <c r="I125" s="6"/>
    </row>
    <row r="126" spans="1:9" x14ac:dyDescent="0.3">
      <c r="A126" s="4"/>
      <c r="H126" s="6"/>
      <c r="I126" s="6"/>
    </row>
    <row r="127" spans="1:9" x14ac:dyDescent="0.3">
      <c r="A127" s="4"/>
      <c r="H127" s="6"/>
      <c r="I127" s="6"/>
    </row>
    <row r="128" spans="1:9" x14ac:dyDescent="0.3">
      <c r="A128" s="4"/>
      <c r="H128" s="6"/>
      <c r="I128" s="6"/>
    </row>
    <row r="129" spans="1:9" x14ac:dyDescent="0.3">
      <c r="A129" s="4"/>
      <c r="H129" s="6"/>
      <c r="I129" s="6"/>
    </row>
    <row r="130" spans="1:9" x14ac:dyDescent="0.3">
      <c r="A130" s="4"/>
      <c r="H130" s="6"/>
      <c r="I130" s="6"/>
    </row>
    <row r="131" spans="1:9" x14ac:dyDescent="0.3">
      <c r="A131" s="4"/>
      <c r="H131" s="6"/>
      <c r="I131" s="6"/>
    </row>
    <row r="132" spans="1:9" x14ac:dyDescent="0.3">
      <c r="A132" s="4"/>
      <c r="H132" s="6"/>
      <c r="I132" s="6"/>
    </row>
    <row r="133" spans="1:9" x14ac:dyDescent="0.3">
      <c r="A133" s="4"/>
      <c r="H133" s="6"/>
      <c r="I133" s="6"/>
    </row>
    <row r="134" spans="1:9" x14ac:dyDescent="0.3">
      <c r="A134" s="4"/>
      <c r="H134" s="6"/>
      <c r="I134" s="6"/>
    </row>
    <row r="135" spans="1:9" x14ac:dyDescent="0.3">
      <c r="A135" s="4"/>
      <c r="H135" s="6"/>
      <c r="I135" s="6"/>
    </row>
    <row r="136" spans="1:9" x14ac:dyDescent="0.3">
      <c r="A136" s="4"/>
      <c r="H136" s="6"/>
      <c r="I136" s="6"/>
    </row>
    <row r="137" spans="1:9" x14ac:dyDescent="0.3">
      <c r="A137" s="4"/>
      <c r="H137" s="6"/>
      <c r="I137" s="6"/>
    </row>
    <row r="138" spans="1:9" x14ac:dyDescent="0.3">
      <c r="A138" s="4"/>
      <c r="H138" s="6"/>
      <c r="I138" s="6"/>
    </row>
    <row r="139" spans="1:9" x14ac:dyDescent="0.3">
      <c r="A139" s="4"/>
      <c r="H139" s="6"/>
      <c r="I139" s="6"/>
    </row>
    <row r="140" spans="1:9" x14ac:dyDescent="0.3">
      <c r="A140" s="4"/>
      <c r="H140" s="6"/>
      <c r="I140" s="6"/>
    </row>
    <row r="141" spans="1:9" x14ac:dyDescent="0.3">
      <c r="A141" s="4"/>
      <c r="H141" s="6"/>
      <c r="I141" s="6"/>
    </row>
    <row r="142" spans="1:9" x14ac:dyDescent="0.3">
      <c r="A142" s="4"/>
      <c r="H142" s="6"/>
      <c r="I142" s="6"/>
    </row>
    <row r="143" spans="1:9" x14ac:dyDescent="0.3">
      <c r="A143" s="4"/>
      <c r="H143" s="6"/>
      <c r="I143" s="6"/>
    </row>
    <row r="144" spans="1:9" x14ac:dyDescent="0.3">
      <c r="A144" s="4"/>
      <c r="H144" s="6"/>
      <c r="I144" s="6"/>
    </row>
    <row r="145" spans="1:9" x14ac:dyDescent="0.3">
      <c r="A145" s="4"/>
      <c r="H145" s="6"/>
      <c r="I145" s="6"/>
    </row>
    <row r="146" spans="1:9" x14ac:dyDescent="0.3">
      <c r="A146" s="4"/>
      <c r="H146" s="6"/>
      <c r="I146" s="6"/>
    </row>
    <row r="147" spans="1:9" x14ac:dyDescent="0.3">
      <c r="A147" s="4"/>
      <c r="H147" s="6"/>
      <c r="I147" s="6"/>
    </row>
    <row r="148" spans="1:9" x14ac:dyDescent="0.3">
      <c r="A148" s="4"/>
      <c r="H148" s="6"/>
      <c r="I148" s="6"/>
    </row>
    <row r="149" spans="1:9" x14ac:dyDescent="0.3">
      <c r="A149" s="4"/>
      <c r="H149" s="6"/>
      <c r="I149" s="6"/>
    </row>
    <row r="150" spans="1:9" x14ac:dyDescent="0.3">
      <c r="A150" s="4"/>
      <c r="H150" s="6"/>
      <c r="I150" s="6"/>
    </row>
    <row r="151" spans="1:9" x14ac:dyDescent="0.3">
      <c r="A151" s="4"/>
      <c r="H151" s="6"/>
      <c r="I151" s="6"/>
    </row>
    <row r="152" spans="1:9" x14ac:dyDescent="0.3">
      <c r="A152" s="4"/>
      <c r="B152" s="7"/>
      <c r="H152" s="6"/>
      <c r="I152" s="6"/>
    </row>
    <row r="153" spans="1:9" x14ac:dyDescent="0.3">
      <c r="A153" s="4"/>
      <c r="H153" s="6"/>
      <c r="I153" s="6"/>
    </row>
    <row r="154" spans="1:9" x14ac:dyDescent="0.3">
      <c r="A154" s="4"/>
      <c r="H154" s="6"/>
      <c r="I154" s="6"/>
    </row>
    <row r="155" spans="1:9" x14ac:dyDescent="0.3">
      <c r="A155" s="4"/>
      <c r="H155" s="6"/>
      <c r="I155" s="6"/>
    </row>
    <row r="156" spans="1:9" x14ac:dyDescent="0.3">
      <c r="A156" s="4"/>
      <c r="H156" s="6"/>
      <c r="I156" s="6"/>
    </row>
    <row r="157" spans="1:9" x14ac:dyDescent="0.3">
      <c r="A157" s="4"/>
      <c r="H157" s="6"/>
      <c r="I157" s="6"/>
    </row>
    <row r="158" spans="1:9" x14ac:dyDescent="0.3">
      <c r="A158" s="4"/>
      <c r="H158" s="6"/>
      <c r="I158" s="6"/>
    </row>
    <row r="159" spans="1:9" x14ac:dyDescent="0.3">
      <c r="A159" s="4"/>
      <c r="H159" s="6"/>
      <c r="I159" s="6"/>
    </row>
    <row r="160" spans="1:9" x14ac:dyDescent="0.3">
      <c r="A160" s="4"/>
      <c r="H160" s="6"/>
      <c r="I160" s="6"/>
    </row>
    <row r="161" spans="1:9" x14ac:dyDescent="0.3">
      <c r="A161" s="4"/>
      <c r="H161" s="6"/>
      <c r="I161" s="6"/>
    </row>
    <row r="162" spans="1:9" x14ac:dyDescent="0.3">
      <c r="A162" s="4"/>
      <c r="H162" s="6"/>
      <c r="I162" s="6"/>
    </row>
    <row r="163" spans="1:9" x14ac:dyDescent="0.3">
      <c r="A163" s="4"/>
      <c r="H163" s="6"/>
      <c r="I163" s="6"/>
    </row>
    <row r="164" spans="1:9" x14ac:dyDescent="0.3">
      <c r="A164" s="4"/>
      <c r="H164" s="6"/>
      <c r="I164" s="6"/>
    </row>
    <row r="165" spans="1:9" x14ac:dyDescent="0.3">
      <c r="A165" s="4"/>
      <c r="H165" s="6"/>
      <c r="I165" s="6"/>
    </row>
    <row r="166" spans="1:9" x14ac:dyDescent="0.3">
      <c r="A166" s="4"/>
      <c r="H166" s="6"/>
      <c r="I166" s="6"/>
    </row>
    <row r="167" spans="1:9" x14ac:dyDescent="0.3">
      <c r="A167" s="4"/>
      <c r="H167" s="6"/>
      <c r="I167" s="6"/>
    </row>
    <row r="168" spans="1:9" x14ac:dyDescent="0.3">
      <c r="A168" s="4"/>
      <c r="H168" s="6"/>
      <c r="I168" s="6"/>
    </row>
    <row r="169" spans="1:9" x14ac:dyDescent="0.3">
      <c r="A169" s="4"/>
      <c r="H169" s="6"/>
      <c r="I169" s="6"/>
    </row>
    <row r="170" spans="1:9" x14ac:dyDescent="0.3">
      <c r="A170" s="4"/>
      <c r="H170" s="6"/>
      <c r="I170" s="6"/>
    </row>
    <row r="171" spans="1:9" x14ac:dyDescent="0.3">
      <c r="A171" s="4"/>
      <c r="H171" s="6"/>
      <c r="I171" s="6"/>
    </row>
    <row r="172" spans="1:9" x14ac:dyDescent="0.3">
      <c r="A172" s="4"/>
      <c r="H172" s="6"/>
      <c r="I172" s="6"/>
    </row>
    <row r="173" spans="1:9" x14ac:dyDescent="0.3">
      <c r="A173" s="4"/>
      <c r="H173" s="6"/>
      <c r="I173" s="6"/>
    </row>
    <row r="174" spans="1:9" x14ac:dyDescent="0.3">
      <c r="A174" s="4"/>
      <c r="C174" s="7"/>
      <c r="D174" s="7"/>
      <c r="E174" s="7"/>
      <c r="H174" s="6"/>
      <c r="I174" s="6"/>
    </row>
    <row r="175" spans="1:9" x14ac:dyDescent="0.3">
      <c r="A175" s="4"/>
      <c r="C175" s="7"/>
      <c r="D175" s="7"/>
      <c r="E175" s="7"/>
      <c r="H175" s="6"/>
      <c r="I175" s="6"/>
    </row>
    <row r="176" spans="1:9" x14ac:dyDescent="0.3">
      <c r="A176" s="2"/>
      <c r="F176" s="6"/>
      <c r="G176" s="6"/>
      <c r="H176" s="6"/>
    </row>
    <row r="177" spans="1:8" x14ac:dyDescent="0.3">
      <c r="A177" s="2"/>
      <c r="F177" s="6"/>
      <c r="G177" s="6"/>
      <c r="H177" s="6"/>
    </row>
    <row r="178" spans="1:8" x14ac:dyDescent="0.3">
      <c r="A178" s="2"/>
      <c r="F178" s="6"/>
      <c r="G178" s="6"/>
      <c r="H178" s="6"/>
    </row>
    <row r="179" spans="1:8" x14ac:dyDescent="0.3">
      <c r="A179" s="2"/>
      <c r="F179" s="6"/>
      <c r="G179" s="6"/>
      <c r="H179" s="6"/>
    </row>
    <row r="180" spans="1:8" x14ac:dyDescent="0.3">
      <c r="A180" s="2"/>
      <c r="F180" s="6"/>
      <c r="G180" s="6"/>
      <c r="H180" s="6"/>
    </row>
    <row r="181" spans="1:8" x14ac:dyDescent="0.3">
      <c r="A181" s="2"/>
      <c r="F181" s="6"/>
      <c r="G181" s="6"/>
      <c r="H181" s="6"/>
    </row>
    <row r="182" spans="1:8" x14ac:dyDescent="0.3">
      <c r="A182" s="2"/>
      <c r="F182" s="6"/>
      <c r="G182" s="6"/>
      <c r="H182" s="6"/>
    </row>
    <row r="183" spans="1:8" x14ac:dyDescent="0.3">
      <c r="A183" s="2"/>
      <c r="F183" s="6"/>
      <c r="G183" s="6"/>
      <c r="H183" s="6"/>
    </row>
    <row r="184" spans="1:8" x14ac:dyDescent="0.3">
      <c r="A184" s="2"/>
      <c r="F184" s="6"/>
      <c r="G184" s="6"/>
      <c r="H184" s="6"/>
    </row>
    <row r="185" spans="1:8" x14ac:dyDescent="0.3">
      <c r="A185" s="2"/>
      <c r="F185" s="6"/>
      <c r="G185" s="6"/>
      <c r="H185" s="6"/>
    </row>
    <row r="186" spans="1:8" x14ac:dyDescent="0.3">
      <c r="A186" s="2"/>
      <c r="F186" s="6"/>
      <c r="G186" s="6"/>
      <c r="H186" s="6"/>
    </row>
    <row r="187" spans="1:8" x14ac:dyDescent="0.3">
      <c r="A187" s="2"/>
      <c r="F187" s="6"/>
      <c r="G187" s="6"/>
      <c r="H187" s="6"/>
    </row>
    <row r="188" spans="1:8" x14ac:dyDescent="0.3">
      <c r="A188" s="2"/>
      <c r="F188" s="6"/>
      <c r="G188" s="6"/>
      <c r="H188" s="6"/>
    </row>
    <row r="189" spans="1:8" x14ac:dyDescent="0.3">
      <c r="A189" s="2"/>
      <c r="F189" s="6"/>
      <c r="G189" s="6"/>
      <c r="H189" s="6"/>
    </row>
    <row r="190" spans="1:8" x14ac:dyDescent="0.3">
      <c r="A190" s="2"/>
      <c r="F190" s="6"/>
      <c r="G190" s="6"/>
      <c r="H190" s="6"/>
    </row>
    <row r="191" spans="1:8" x14ac:dyDescent="0.3">
      <c r="A191" s="2"/>
      <c r="F191" s="6"/>
      <c r="G191" s="6"/>
      <c r="H191" s="6"/>
    </row>
    <row r="192" spans="1:8" x14ac:dyDescent="0.3">
      <c r="A192" s="2"/>
      <c r="F192" s="6"/>
      <c r="G192" s="6"/>
      <c r="H192" s="6"/>
    </row>
    <row r="193" spans="1:8" x14ac:dyDescent="0.3">
      <c r="A193" s="2"/>
      <c r="F193" s="6"/>
      <c r="G193" s="6"/>
      <c r="H193" s="6"/>
    </row>
    <row r="194" spans="1:8" x14ac:dyDescent="0.3">
      <c r="A194" s="2"/>
      <c r="F194" s="6"/>
      <c r="G194" s="6"/>
      <c r="H194" s="6"/>
    </row>
    <row r="195" spans="1:8" x14ac:dyDescent="0.3">
      <c r="A195" s="2"/>
      <c r="F195" s="6"/>
      <c r="G195" s="6"/>
      <c r="H195" s="6"/>
    </row>
    <row r="196" spans="1:8" x14ac:dyDescent="0.3">
      <c r="A196" s="2"/>
      <c r="F196" s="6"/>
      <c r="G196" s="6"/>
      <c r="H196" s="6"/>
    </row>
    <row r="197" spans="1:8" x14ac:dyDescent="0.3">
      <c r="A197" s="2"/>
      <c r="F197" s="6"/>
      <c r="G197" s="6"/>
      <c r="H197" s="6"/>
    </row>
    <row r="198" spans="1:8" x14ac:dyDescent="0.3">
      <c r="A198" s="2"/>
      <c r="F198" s="6"/>
      <c r="G198" s="6"/>
      <c r="H198" s="6"/>
    </row>
    <row r="199" spans="1:8" x14ac:dyDescent="0.3">
      <c r="A199" s="2"/>
      <c r="F199" s="6"/>
      <c r="G199" s="6"/>
      <c r="H199" s="6"/>
    </row>
    <row r="200" spans="1:8" x14ac:dyDescent="0.3">
      <c r="F200" s="6"/>
      <c r="G200" s="6"/>
    </row>
  </sheetData>
  <sortState ref="A12:K204">
    <sortCondition descending="1" ref="J10:J203"/>
  </sortState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Liikkanen Tero</cp:lastModifiedBy>
  <cp:lastPrinted>2016-04-01T10:13:08Z</cp:lastPrinted>
  <dcterms:created xsi:type="dcterms:W3CDTF">2014-03-31T09:39:18Z</dcterms:created>
  <dcterms:modified xsi:type="dcterms:W3CDTF">2019-03-29T15:19:57Z</dcterms:modified>
</cp:coreProperties>
</file>