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03073769\Work Folders\Alaskirjaukset\Valvontakirje\"/>
    </mc:Choice>
  </mc:AlternateContent>
  <xr:revisionPtr revIDLastSave="0" documentId="13_ncr:1_{8F7A3A3D-BA4A-4CAA-BC13-3EBA94CB18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YHTEENVETO" sheetId="3" r:id="rId1"/>
    <sheet name="HANKKE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M32" i="1"/>
  <c r="DX32" i="1"/>
  <c r="EB30" i="1"/>
  <c r="EB29" i="1"/>
  <c r="EB28" i="1"/>
  <c r="EB27" i="1"/>
  <c r="EB26" i="1"/>
  <c r="EB25" i="1"/>
  <c r="EB24" i="1"/>
  <c r="EB22" i="1"/>
  <c r="EB21" i="1"/>
  <c r="EB20" i="1"/>
  <c r="EB18" i="1"/>
  <c r="EB17" i="1"/>
  <c r="EB16" i="1"/>
  <c r="EB15" i="1"/>
  <c r="EB14" i="1"/>
  <c r="EB13" i="1"/>
  <c r="EB12" i="1"/>
  <c r="EB11" i="1"/>
  <c r="EB10" i="1"/>
  <c r="EB8" i="1"/>
  <c r="EB7" i="1"/>
  <c r="EB6" i="1"/>
  <c r="EB5" i="1"/>
  <c r="EB4" i="1"/>
  <c r="EB32" i="1" s="1"/>
  <c r="DQ32" i="1"/>
  <c r="DU30" i="1"/>
  <c r="DU29" i="1"/>
  <c r="DU28" i="1"/>
  <c r="DU27" i="1"/>
  <c r="DU26" i="1"/>
  <c r="DU25" i="1"/>
  <c r="DU24" i="1"/>
  <c r="DU22" i="1"/>
  <c r="DU21" i="1"/>
  <c r="DU20" i="1"/>
  <c r="DU18" i="1"/>
  <c r="DU17" i="1"/>
  <c r="DU16" i="1"/>
  <c r="DU15" i="1"/>
  <c r="DU14" i="1"/>
  <c r="DU13" i="1"/>
  <c r="DU12" i="1"/>
  <c r="DU11" i="1"/>
  <c r="DU10" i="1"/>
  <c r="DU8" i="1"/>
  <c r="DU7" i="1"/>
  <c r="DU6" i="1"/>
  <c r="DU5" i="1"/>
  <c r="DU4" i="1"/>
  <c r="DU32" i="1" s="1"/>
  <c r="DJ32" i="1"/>
  <c r="DN30" i="1"/>
  <c r="DN29" i="1"/>
  <c r="DN28" i="1"/>
  <c r="DN27" i="1"/>
  <c r="DN26" i="1"/>
  <c r="DN25" i="1"/>
  <c r="DN24" i="1"/>
  <c r="DN22" i="1"/>
  <c r="DN21" i="1"/>
  <c r="DN20" i="1"/>
  <c r="DN18" i="1"/>
  <c r="DN17" i="1"/>
  <c r="DN16" i="1"/>
  <c r="DN15" i="1"/>
  <c r="DN14" i="1"/>
  <c r="DN13" i="1"/>
  <c r="DN12" i="1"/>
  <c r="DN11" i="1"/>
  <c r="DN10" i="1"/>
  <c r="DN8" i="1"/>
  <c r="DN7" i="1"/>
  <c r="DN6" i="1"/>
  <c r="DN5" i="1"/>
  <c r="DN4" i="1"/>
  <c r="DN32" i="1" s="1"/>
  <c r="DC32" i="1"/>
  <c r="DG30" i="1"/>
  <c r="DG29" i="1"/>
  <c r="DG28" i="1"/>
  <c r="DG27" i="1"/>
  <c r="DG26" i="1"/>
  <c r="DG25" i="1"/>
  <c r="DG24" i="1"/>
  <c r="DG22" i="1"/>
  <c r="DG21" i="1"/>
  <c r="DG20" i="1"/>
  <c r="DG18" i="1"/>
  <c r="DG17" i="1"/>
  <c r="DG16" i="1"/>
  <c r="DG15" i="1"/>
  <c r="DG14" i="1"/>
  <c r="DG13" i="1"/>
  <c r="DG12" i="1"/>
  <c r="DG11" i="1"/>
  <c r="DG10" i="1"/>
  <c r="DG8" i="1"/>
  <c r="DG7" i="1"/>
  <c r="DG6" i="1"/>
  <c r="DG5" i="1"/>
  <c r="DG4" i="1"/>
  <c r="DG32" i="1" s="1"/>
  <c r="CV32" i="1"/>
  <c r="CZ30" i="1"/>
  <c r="CZ29" i="1"/>
  <c r="CZ28" i="1"/>
  <c r="CZ27" i="1"/>
  <c r="CZ26" i="1"/>
  <c r="CZ25" i="1"/>
  <c r="CZ24" i="1"/>
  <c r="CZ22" i="1"/>
  <c r="CZ21" i="1"/>
  <c r="CZ20" i="1"/>
  <c r="CZ18" i="1"/>
  <c r="CZ17" i="1"/>
  <c r="CZ16" i="1"/>
  <c r="CZ15" i="1"/>
  <c r="CZ14" i="1"/>
  <c r="CZ13" i="1"/>
  <c r="CZ12" i="1"/>
  <c r="CZ11" i="1"/>
  <c r="CZ10" i="1"/>
  <c r="CZ8" i="1"/>
  <c r="CZ7" i="1"/>
  <c r="CZ6" i="1"/>
  <c r="CZ5" i="1"/>
  <c r="CZ4" i="1"/>
  <c r="CZ32" i="1" s="1"/>
  <c r="CO32" i="1"/>
  <c r="CS30" i="1"/>
  <c r="CS29" i="1"/>
  <c r="CS28" i="1"/>
  <c r="CS27" i="1"/>
  <c r="CS26" i="1"/>
  <c r="CS25" i="1"/>
  <c r="CS24" i="1"/>
  <c r="CS22" i="1"/>
  <c r="CS21" i="1"/>
  <c r="CS20" i="1"/>
  <c r="CS18" i="1"/>
  <c r="CS17" i="1"/>
  <c r="CS16" i="1"/>
  <c r="CS15" i="1"/>
  <c r="CS14" i="1"/>
  <c r="CS13" i="1"/>
  <c r="CS12" i="1"/>
  <c r="CS11" i="1"/>
  <c r="CS10" i="1"/>
  <c r="CS8" i="1"/>
  <c r="CS7" i="1"/>
  <c r="CS6" i="1"/>
  <c r="CS5" i="1"/>
  <c r="CS4" i="1"/>
  <c r="CS32" i="1" s="1"/>
  <c r="CH32" i="1"/>
  <c r="CL30" i="1"/>
  <c r="CL29" i="1"/>
  <c r="CL28" i="1"/>
  <c r="CL27" i="1"/>
  <c r="CL26" i="1"/>
  <c r="CL25" i="1"/>
  <c r="CL24" i="1"/>
  <c r="CL22" i="1"/>
  <c r="CL21" i="1"/>
  <c r="CL20" i="1"/>
  <c r="CL18" i="1"/>
  <c r="CL17" i="1"/>
  <c r="CL16" i="1"/>
  <c r="CL15" i="1"/>
  <c r="CL14" i="1"/>
  <c r="CL13" i="1"/>
  <c r="CL12" i="1"/>
  <c r="CL11" i="1"/>
  <c r="CL10" i="1"/>
  <c r="CL8" i="1"/>
  <c r="CL7" i="1"/>
  <c r="CL6" i="1"/>
  <c r="CL5" i="1"/>
  <c r="CL4" i="1"/>
  <c r="CL32" i="1" s="1"/>
  <c r="CA32" i="1"/>
  <c r="CE30" i="1"/>
  <c r="CE29" i="1"/>
  <c r="CE28" i="1"/>
  <c r="CE27" i="1"/>
  <c r="CE26" i="1"/>
  <c r="CE25" i="1"/>
  <c r="CE24" i="1"/>
  <c r="CE22" i="1"/>
  <c r="CE21" i="1"/>
  <c r="CE20" i="1"/>
  <c r="CE18" i="1"/>
  <c r="CE17" i="1"/>
  <c r="CE16" i="1"/>
  <c r="CE15" i="1"/>
  <c r="CE14" i="1"/>
  <c r="CE13" i="1"/>
  <c r="CE12" i="1"/>
  <c r="CE11" i="1"/>
  <c r="CE10" i="1"/>
  <c r="CE8" i="1"/>
  <c r="CE7" i="1"/>
  <c r="CE6" i="1"/>
  <c r="CE5" i="1"/>
  <c r="CE4" i="1"/>
  <c r="CE32" i="1" s="1"/>
  <c r="BT32" i="1"/>
  <c r="BX30" i="1"/>
  <c r="BX29" i="1"/>
  <c r="BX28" i="1"/>
  <c r="BX27" i="1"/>
  <c r="BX26" i="1"/>
  <c r="BX25" i="1"/>
  <c r="BX24" i="1"/>
  <c r="BX22" i="1"/>
  <c r="BX21" i="1"/>
  <c r="BX20" i="1"/>
  <c r="BX18" i="1"/>
  <c r="BX17" i="1"/>
  <c r="BX16" i="1"/>
  <c r="BX15" i="1"/>
  <c r="BX14" i="1"/>
  <c r="BX13" i="1"/>
  <c r="BX12" i="1"/>
  <c r="BX11" i="1"/>
  <c r="BX10" i="1"/>
  <c r="BX8" i="1"/>
  <c r="BX7" i="1"/>
  <c r="BX6" i="1"/>
  <c r="BX5" i="1"/>
  <c r="BX4" i="1"/>
  <c r="BX32" i="1" s="1"/>
  <c r="BM32" i="1"/>
  <c r="BQ30" i="1"/>
  <c r="BQ29" i="1"/>
  <c r="BQ28" i="1"/>
  <c r="BQ27" i="1"/>
  <c r="BQ26" i="1"/>
  <c r="BQ25" i="1"/>
  <c r="BQ24" i="1"/>
  <c r="BQ22" i="1"/>
  <c r="BQ21" i="1"/>
  <c r="BQ20" i="1"/>
  <c r="BQ18" i="1"/>
  <c r="BQ17" i="1"/>
  <c r="BQ16" i="1"/>
  <c r="BQ15" i="1"/>
  <c r="BQ14" i="1"/>
  <c r="BQ13" i="1"/>
  <c r="BQ12" i="1"/>
  <c r="BQ11" i="1"/>
  <c r="BQ10" i="1"/>
  <c r="BQ8" i="1"/>
  <c r="BQ7" i="1"/>
  <c r="BQ6" i="1"/>
  <c r="BQ5" i="1"/>
  <c r="BQ4" i="1"/>
  <c r="BQ32" i="1" s="1"/>
  <c r="BF32" i="1"/>
  <c r="BJ30" i="1"/>
  <c r="BJ29" i="1"/>
  <c r="BJ28" i="1"/>
  <c r="BJ27" i="1"/>
  <c r="BJ26" i="1"/>
  <c r="BJ25" i="1"/>
  <c r="BJ24" i="1"/>
  <c r="BJ22" i="1"/>
  <c r="BJ21" i="1"/>
  <c r="BJ20" i="1"/>
  <c r="BJ18" i="1"/>
  <c r="BJ17" i="1"/>
  <c r="BJ16" i="1"/>
  <c r="BJ15" i="1"/>
  <c r="BJ14" i="1"/>
  <c r="BJ13" i="1"/>
  <c r="BJ12" i="1"/>
  <c r="BJ11" i="1"/>
  <c r="BJ10" i="1"/>
  <c r="BJ8" i="1"/>
  <c r="BJ7" i="1"/>
  <c r="BJ6" i="1"/>
  <c r="BJ5" i="1"/>
  <c r="BJ4" i="1"/>
  <c r="BJ32" i="1" s="1"/>
  <c r="AY32" i="1"/>
  <c r="BC30" i="1"/>
  <c r="BC29" i="1"/>
  <c r="BC28" i="1"/>
  <c r="BC27" i="1"/>
  <c r="BC26" i="1"/>
  <c r="BC25" i="1"/>
  <c r="BC24" i="1"/>
  <c r="BC22" i="1"/>
  <c r="BC21" i="1"/>
  <c r="BC20" i="1"/>
  <c r="BC18" i="1"/>
  <c r="BC17" i="1"/>
  <c r="BC16" i="1"/>
  <c r="BC15" i="1"/>
  <c r="BC14" i="1"/>
  <c r="BC13" i="1"/>
  <c r="BC12" i="1"/>
  <c r="BC11" i="1"/>
  <c r="BC10" i="1"/>
  <c r="BC8" i="1"/>
  <c r="BC7" i="1"/>
  <c r="BC6" i="1"/>
  <c r="BC5" i="1"/>
  <c r="BC4" i="1"/>
  <c r="BC32" i="1" s="1"/>
  <c r="AR32" i="1"/>
  <c r="AV30" i="1"/>
  <c r="AV29" i="1"/>
  <c r="AV28" i="1"/>
  <c r="AV27" i="1"/>
  <c r="AV26" i="1"/>
  <c r="AV25" i="1"/>
  <c r="AV24" i="1"/>
  <c r="AV22" i="1"/>
  <c r="AV21" i="1"/>
  <c r="AV20" i="1"/>
  <c r="AV18" i="1"/>
  <c r="AV17" i="1"/>
  <c r="AV16" i="1"/>
  <c r="AV15" i="1"/>
  <c r="AV14" i="1"/>
  <c r="AV13" i="1"/>
  <c r="AV12" i="1"/>
  <c r="AV11" i="1"/>
  <c r="AV10" i="1"/>
  <c r="AV8" i="1"/>
  <c r="AV7" i="1"/>
  <c r="AV6" i="1"/>
  <c r="AV5" i="1"/>
  <c r="AV32" i="1" s="1"/>
  <c r="AV4" i="1"/>
  <c r="AK32" i="1"/>
  <c r="AO30" i="1"/>
  <c r="AO29" i="1"/>
  <c r="AO28" i="1"/>
  <c r="AO27" i="1"/>
  <c r="AO26" i="1"/>
  <c r="AO25" i="1"/>
  <c r="AO24" i="1"/>
  <c r="AO22" i="1"/>
  <c r="AO21" i="1"/>
  <c r="AO20" i="1"/>
  <c r="AO18" i="1"/>
  <c r="AO17" i="1"/>
  <c r="AO16" i="1"/>
  <c r="AO15" i="1"/>
  <c r="AO14" i="1"/>
  <c r="AO13" i="1"/>
  <c r="AO12" i="1"/>
  <c r="AO11" i="1"/>
  <c r="AO10" i="1"/>
  <c r="AO8" i="1"/>
  <c r="AO7" i="1"/>
  <c r="AO6" i="1"/>
  <c r="AO5" i="1"/>
  <c r="AO4" i="1"/>
  <c r="AO32" i="1" s="1"/>
  <c r="AD32" i="1"/>
  <c r="AH30" i="1"/>
  <c r="AH29" i="1"/>
  <c r="AH28" i="1"/>
  <c r="AH27" i="1"/>
  <c r="AH26" i="1"/>
  <c r="AH25" i="1"/>
  <c r="AH24" i="1"/>
  <c r="AH22" i="1"/>
  <c r="AH21" i="1"/>
  <c r="AH20" i="1"/>
  <c r="AH18" i="1"/>
  <c r="AH17" i="1"/>
  <c r="AH16" i="1"/>
  <c r="AH15" i="1"/>
  <c r="AH14" i="1"/>
  <c r="AH13" i="1"/>
  <c r="AH12" i="1"/>
  <c r="AH11" i="1"/>
  <c r="AH10" i="1"/>
  <c r="AH8" i="1"/>
  <c r="AH7" i="1"/>
  <c r="AH6" i="1"/>
  <c r="AH5" i="1"/>
  <c r="AH4" i="1"/>
  <c r="AH32" i="1" s="1"/>
  <c r="W32" i="1"/>
  <c r="AA30" i="1"/>
  <c r="AA29" i="1"/>
  <c r="AA28" i="1"/>
  <c r="AA27" i="1"/>
  <c r="AA26" i="1"/>
  <c r="AA25" i="1"/>
  <c r="AA24" i="1"/>
  <c r="AA22" i="1"/>
  <c r="AA21" i="1"/>
  <c r="AA20" i="1"/>
  <c r="AA18" i="1"/>
  <c r="AA17" i="1"/>
  <c r="AA16" i="1"/>
  <c r="AA15" i="1"/>
  <c r="AA14" i="1"/>
  <c r="AA13" i="1"/>
  <c r="AA12" i="1"/>
  <c r="AA11" i="1"/>
  <c r="AA10" i="1"/>
  <c r="AA8" i="1"/>
  <c r="AA7" i="1"/>
  <c r="AA6" i="1"/>
  <c r="AA5" i="1"/>
  <c r="AA32" i="1" s="1"/>
  <c r="AA4" i="1"/>
  <c r="P32" i="1"/>
  <c r="T30" i="1"/>
  <c r="T29" i="1"/>
  <c r="T28" i="1"/>
  <c r="T27" i="1"/>
  <c r="T26" i="1"/>
  <c r="T25" i="1"/>
  <c r="T24" i="1"/>
  <c r="T22" i="1"/>
  <c r="T21" i="1"/>
  <c r="T20" i="1"/>
  <c r="T18" i="1"/>
  <c r="T17" i="1"/>
  <c r="T16" i="1"/>
  <c r="T15" i="1"/>
  <c r="T14" i="1"/>
  <c r="T13" i="1"/>
  <c r="T12" i="1"/>
  <c r="T11" i="1"/>
  <c r="T10" i="1"/>
  <c r="T8" i="1"/>
  <c r="T7" i="1"/>
  <c r="T6" i="1"/>
  <c r="T5" i="1"/>
  <c r="T4" i="1"/>
  <c r="T32" i="1" s="1"/>
  <c r="I32" i="1"/>
  <c r="M30" i="1"/>
  <c r="M29" i="1"/>
  <c r="M28" i="1"/>
  <c r="M27" i="1"/>
  <c r="M26" i="1"/>
  <c r="M25" i="1"/>
  <c r="M24" i="1"/>
  <c r="M22" i="1"/>
  <c r="M21" i="1"/>
  <c r="M20" i="1"/>
  <c r="M18" i="1"/>
  <c r="M17" i="1"/>
  <c r="M16" i="1"/>
  <c r="M15" i="1"/>
  <c r="M14" i="1"/>
  <c r="M13" i="1"/>
  <c r="M12" i="1"/>
  <c r="M11" i="1"/>
  <c r="M10" i="1"/>
  <c r="M8" i="1"/>
  <c r="M7" i="1"/>
  <c r="M6" i="1"/>
  <c r="M5" i="1"/>
  <c r="F32" i="1"/>
  <c r="B32" i="1"/>
  <c r="F20" i="1" l="1"/>
  <c r="F4" i="1"/>
  <c r="I36" i="3"/>
  <c r="B36" i="3"/>
  <c r="F36" i="3"/>
  <c r="F25" i="3"/>
  <c r="F14" i="3"/>
  <c r="F9" i="3"/>
  <c r="F8" i="3"/>
  <c r="F34" i="3" l="1"/>
  <c r="F33" i="3"/>
  <c r="F32" i="3"/>
  <c r="F31" i="3"/>
  <c r="F30" i="3"/>
  <c r="F29" i="3"/>
  <c r="F28" i="3"/>
  <c r="F26" i="3"/>
  <c r="F24" i="3"/>
  <c r="F22" i="3"/>
  <c r="F21" i="3"/>
  <c r="F20" i="3"/>
  <c r="F19" i="3"/>
  <c r="F18" i="3"/>
  <c r="F17" i="3"/>
  <c r="F16" i="3"/>
  <c r="F15" i="3"/>
  <c r="F12" i="3"/>
  <c r="F11" i="3"/>
  <c r="F10" i="3"/>
  <c r="F21" i="1" l="1"/>
  <c r="F24" i="1"/>
  <c r="F25" i="1"/>
  <c r="F26" i="1"/>
  <c r="F27" i="1"/>
  <c r="F28" i="1"/>
  <c r="F29" i="1"/>
  <c r="F30" i="1"/>
  <c r="F22" i="1"/>
  <c r="F11" i="1"/>
  <c r="F12" i="1"/>
  <c r="F13" i="1"/>
  <c r="F14" i="1"/>
  <c r="F15" i="1"/>
  <c r="F16" i="1"/>
  <c r="F17" i="1"/>
  <c r="F18" i="1"/>
  <c r="F10" i="1"/>
  <c r="F5" i="1"/>
  <c r="F6" i="1"/>
  <c r="F7" i="1"/>
  <c r="F8" i="1"/>
</calcChain>
</file>

<file path=xl/sharedStrings.xml><?xml version="1.0" encoding="utf-8"?>
<sst xmlns="http://schemas.openxmlformats.org/spreadsheetml/2006/main" count="801" uniqueCount="44">
  <si>
    <t>km</t>
  </si>
  <si>
    <t>0,4 kV ILMAJOHDOT</t>
  </si>
  <si>
    <t>Verkkokomponentti</t>
  </si>
  <si>
    <t>Yksikköhinta, euroa</t>
  </si>
  <si>
    <t>Pitoaikaväli, vuotta</t>
  </si>
  <si>
    <r>
      <t>AMKA 16 -25 mm</t>
    </r>
    <r>
      <rPr>
        <b/>
        <vertAlign val="superscript"/>
        <sz val="8"/>
        <color theme="1"/>
        <rFont val="Verdana"/>
        <family val="2"/>
      </rPr>
      <t>2</t>
    </r>
  </si>
  <si>
    <r>
      <t>AMKA 35 - 50 mm</t>
    </r>
    <r>
      <rPr>
        <b/>
        <vertAlign val="superscript"/>
        <sz val="8"/>
        <color theme="1"/>
        <rFont val="Verdana"/>
        <family val="2"/>
      </rPr>
      <t>2</t>
    </r>
  </si>
  <si>
    <r>
      <t>AMKA 70 mm</t>
    </r>
    <r>
      <rPr>
        <b/>
        <vertAlign val="superscript"/>
        <sz val="8"/>
        <color theme="1"/>
        <rFont val="Verdana"/>
        <family val="2"/>
      </rPr>
      <t>2</t>
    </r>
  </si>
  <si>
    <r>
      <t>AMKA 95 mm</t>
    </r>
    <r>
      <rPr>
        <b/>
        <vertAlign val="superscript"/>
        <sz val="8"/>
        <color theme="1"/>
        <rFont val="Verdana"/>
        <family val="2"/>
      </rPr>
      <t>2</t>
    </r>
  </si>
  <si>
    <r>
      <t>AMKA 120 mm</t>
    </r>
    <r>
      <rPr>
        <b/>
        <vertAlign val="superscript"/>
        <sz val="8"/>
        <color theme="1"/>
        <rFont val="Verdana"/>
        <family val="2"/>
      </rPr>
      <t>2</t>
    </r>
  </si>
  <si>
    <t>20 kV ILMAJOHDOT</t>
  </si>
  <si>
    <t>Sparrow tai pienempi</t>
  </si>
  <si>
    <t>Raven</t>
  </si>
  <si>
    <t>Pigeon</t>
  </si>
  <si>
    <r>
      <t>Al 132 mm</t>
    </r>
    <r>
      <rPr>
        <b/>
        <vertAlign val="superscript"/>
        <sz val="8"/>
        <color theme="1"/>
        <rFont val="Verdana"/>
        <family val="2"/>
      </rPr>
      <t>2</t>
    </r>
    <r>
      <rPr>
        <b/>
        <sz val="8"/>
        <color theme="1"/>
        <rFont val="Verdana"/>
        <family val="2"/>
      </rPr>
      <t xml:space="preserve"> tai suurempi</t>
    </r>
  </si>
  <si>
    <r>
      <t>Päällystetty avojohto 35 – 70 mm</t>
    </r>
    <r>
      <rPr>
        <b/>
        <vertAlign val="superscript"/>
        <sz val="8"/>
        <color theme="1"/>
        <rFont val="Verdana"/>
        <family val="2"/>
      </rPr>
      <t>2</t>
    </r>
  </si>
  <si>
    <r>
      <t>Päällystetty avojohto 95 – 120 mm</t>
    </r>
    <r>
      <rPr>
        <b/>
        <vertAlign val="superscript"/>
        <sz val="8"/>
        <color theme="1"/>
        <rFont val="Verdana"/>
        <family val="2"/>
      </rPr>
      <t>2</t>
    </r>
  </si>
  <si>
    <r>
      <t>Päällystetty avojohto yli 120 mm</t>
    </r>
    <r>
      <rPr>
        <b/>
        <vertAlign val="superscript"/>
        <sz val="8"/>
        <color theme="1"/>
        <rFont val="Verdana"/>
        <family val="2"/>
      </rPr>
      <t>2</t>
    </r>
  </si>
  <si>
    <r>
      <t>Yleiskaapeli 70 mm</t>
    </r>
    <r>
      <rPr>
        <b/>
        <vertAlign val="superscript"/>
        <sz val="8"/>
        <color theme="1"/>
        <rFont val="Verdana"/>
        <family val="2"/>
      </rPr>
      <t>2</t>
    </r>
    <r>
      <rPr>
        <b/>
        <sz val="8"/>
        <color theme="1"/>
        <rFont val="Verdana"/>
        <family val="2"/>
      </rPr>
      <t xml:space="preserve"> tai pienempi</t>
    </r>
  </si>
  <si>
    <r>
      <t>Yleiskaapeli 95 mm</t>
    </r>
    <r>
      <rPr>
        <b/>
        <vertAlign val="superscript"/>
        <sz val="8"/>
        <color theme="1"/>
        <rFont val="Verdana"/>
        <family val="2"/>
      </rPr>
      <t>2</t>
    </r>
    <r>
      <rPr>
        <b/>
        <sz val="8"/>
        <color theme="1"/>
        <rFont val="Verdana"/>
        <family val="2"/>
      </rPr>
      <t xml:space="preserve"> tai suurempi</t>
    </r>
  </si>
  <si>
    <t>20 / 0,4 kV ILMAJOHTOVERKON JAKELUMUUNTAMOT</t>
  </si>
  <si>
    <t>1-pylväsmuuntamo</t>
  </si>
  <si>
    <t>2-pylväsmuuntamo</t>
  </si>
  <si>
    <t>4-pylväsmuuntamo</t>
  </si>
  <si>
    <t>20 kV ILMAJOHTOVERKON EROTTIMET JA KATKAISIJAT</t>
  </si>
  <si>
    <t>Johtoerotin: 1-vaiheisesti erotettavissa oleva 3-vaiheinen huoltoerotin</t>
  </si>
  <si>
    <t>Johtoerotin: kevyt</t>
  </si>
  <si>
    <t>Johtoerotin: katkaisukammiolla varustettu</t>
  </si>
  <si>
    <t>Erotinasema: 1 kauko-ohjattu erotin</t>
  </si>
  <si>
    <t>Erotinasema: 2 kauko-ohjattua erotinta</t>
  </si>
  <si>
    <t>Erotinasema: 3-4 kauko-ohjattua erotinta</t>
  </si>
  <si>
    <t>Pylväskatkaisija: kauko-ohjattu</t>
  </si>
  <si>
    <t>Pitoaikavälin alaraja, vuotta</t>
  </si>
  <si>
    <t>NKA-jäännösarvo</t>
  </si>
  <si>
    <t>YHTEENSÄ</t>
  </si>
  <si>
    <t>HANKKEEN NIMI</t>
  </si>
  <si>
    <t>Purettujen todellinen keski-ikä, vuotta</t>
  </si>
  <si>
    <t>35 - 45</t>
  </si>
  <si>
    <t>40 - 50</t>
  </si>
  <si>
    <t>25 - 35</t>
  </si>
  <si>
    <t>1. YHTEENVETO ALASKIRJAUKSISTA VUONNA 202X</t>
  </si>
  <si>
    <t>2. YHTEENVETO KAIKISTA PURETUISTA KOMPONENTEISTA VUONNA 202X</t>
  </si>
  <si>
    <t xml:space="preserve">Verkonhaltija voi ilmoittaa tällä Excelillä 1. yhteenvedon hakemistaan alaskirjauksista sekä 2. yhteenvedon kaikista puretuista komponenteista tarkasteluvuonna. Purettujen komponenttien keski-iät ilmoitetaan todellisina keski-ikinä eli ilman pitoaikaleikkuria. Yhteenvetoon kaikista puretuista komponenteista ilmoitetaan myös toimitusvarmuushankkeiden ulkopuoliset puretut komponentit. 
Hankkeet-välilehdellä verkonhaltija voi ilmoittaa hankekohtaisen lajittelunsa alaskirjaushankkeista tai toimittaa oman erillisen Excel-tiedoston hankekohtaisesta lajittelusta. </t>
  </si>
  <si>
    <t>Purettu määrä, km/kpl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</si>
</sst>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rgb="FFFFFFFF"/>
      <name val="Verdana"/>
      <family val="2"/>
    </font>
    <font>
      <b/>
      <sz val="8"/>
      <color theme="1"/>
      <name val="Verdana"/>
      <family val="2"/>
    </font>
    <font>
      <b/>
      <vertAlign val="superscript"/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BC2359"/>
        <bgColor indexed="64"/>
      </patternFill>
    </fill>
    <fill>
      <patternFill patternType="solid">
        <fgColor rgb="FFFBBA00"/>
        <bgColor indexed="64"/>
      </patternFill>
    </fill>
    <fill>
      <patternFill patternType="solid">
        <fgColor rgb="FFD2D2D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6" fillId="0" borderId="1" xfId="1" applyFont="1" applyBorder="1"/>
    <xf numFmtId="0" fontId="7" fillId="0" borderId="0" xfId="0" applyFont="1"/>
    <xf numFmtId="0" fontId="6" fillId="0" borderId="0" xfId="0" applyFont="1"/>
    <xf numFmtId="164" fontId="6" fillId="0" borderId="1" xfId="0" applyNumberFormat="1" applyFont="1" applyBorder="1"/>
    <xf numFmtId="44" fontId="6" fillId="0" borderId="1" xfId="0" applyNumberFormat="1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2DB4-FA84-4009-BCC1-23D32D3AE689}">
  <dimension ref="A1:M40"/>
  <sheetViews>
    <sheetView tabSelected="1" workbookViewId="0">
      <selection sqref="A1:L3"/>
    </sheetView>
  </sheetViews>
  <sheetFormatPr defaultRowHeight="15" x14ac:dyDescent="0.25"/>
  <cols>
    <col min="1" max="1" width="40.42578125" style="11" customWidth="1"/>
    <col min="2" max="2" width="8.85546875" style="11" customWidth="1"/>
    <col min="3" max="3" width="11.5703125" style="11" customWidth="1"/>
    <col min="4" max="4" width="13.28515625" style="11" customWidth="1"/>
    <col min="5" max="5" width="13.5703125" style="11" customWidth="1"/>
    <col min="6" max="6" width="13" style="12" customWidth="1"/>
    <col min="8" max="8" width="42.5703125" style="11" customWidth="1"/>
    <col min="9" max="9" width="8.85546875" style="11" customWidth="1"/>
    <col min="10" max="10" width="11.5703125" style="11" customWidth="1"/>
    <col min="11" max="11" width="13.28515625" style="11" customWidth="1"/>
    <col min="12" max="12" width="13.5703125" style="11" customWidth="1"/>
  </cols>
  <sheetData>
    <row r="1" spans="1:13" ht="23.25" customHeight="1" x14ac:dyDescent="0.25">
      <c r="A1" s="25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20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ht="20.2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ht="15.75" thickBot="1" x14ac:dyDescent="0.3"/>
    <row r="5" spans="1:13" ht="15.75" customHeight="1" thickBot="1" x14ac:dyDescent="0.3">
      <c r="A5" s="20" t="s">
        <v>40</v>
      </c>
      <c r="B5" s="21"/>
      <c r="C5" s="21"/>
      <c r="D5" s="21"/>
      <c r="E5" s="21"/>
      <c r="F5" s="21"/>
      <c r="G5" s="15"/>
      <c r="H5" s="20" t="s">
        <v>41</v>
      </c>
      <c r="I5" s="21"/>
      <c r="J5" s="21"/>
      <c r="K5" s="21"/>
      <c r="L5" s="21"/>
      <c r="M5" s="16"/>
    </row>
    <row r="6" spans="1:13" ht="15.75" thickBot="1" x14ac:dyDescent="0.3">
      <c r="A6" s="22" t="s">
        <v>1</v>
      </c>
      <c r="B6" s="23"/>
      <c r="C6" s="23"/>
      <c r="D6" s="23"/>
      <c r="E6" s="23"/>
      <c r="F6" s="24"/>
      <c r="H6" s="18" t="s">
        <v>1</v>
      </c>
      <c r="I6" s="19"/>
      <c r="J6" s="19"/>
      <c r="K6" s="19"/>
      <c r="L6" s="19"/>
      <c r="M6" s="16"/>
    </row>
    <row r="7" spans="1:13" ht="42.75" thickBot="1" x14ac:dyDescent="0.3">
      <c r="A7" s="1" t="s">
        <v>2</v>
      </c>
      <c r="B7" s="1" t="s">
        <v>43</v>
      </c>
      <c r="C7" s="1" t="s">
        <v>36</v>
      </c>
      <c r="D7" s="1" t="s">
        <v>3</v>
      </c>
      <c r="E7" s="5" t="s">
        <v>32</v>
      </c>
      <c r="F7" s="1" t="s">
        <v>33</v>
      </c>
      <c r="H7" s="1" t="s">
        <v>2</v>
      </c>
      <c r="I7" s="1" t="s">
        <v>43</v>
      </c>
      <c r="J7" s="1" t="s">
        <v>36</v>
      </c>
      <c r="K7" s="1" t="s">
        <v>3</v>
      </c>
      <c r="L7" s="1" t="s">
        <v>4</v>
      </c>
    </row>
    <row r="8" spans="1:13" ht="15.75" thickBot="1" x14ac:dyDescent="0.3">
      <c r="A8" s="2" t="s">
        <v>5</v>
      </c>
      <c r="B8" s="2"/>
      <c r="C8" s="3"/>
      <c r="D8" s="4">
        <v>16600</v>
      </c>
      <c r="E8" s="6">
        <v>35</v>
      </c>
      <c r="F8" s="10">
        <f>B8*D8*(1-C8/E8)</f>
        <v>0</v>
      </c>
      <c r="H8" s="2" t="s">
        <v>5</v>
      </c>
      <c r="I8" s="2"/>
      <c r="J8" s="3"/>
      <c r="K8" s="4">
        <v>16600</v>
      </c>
      <c r="L8" s="3" t="s">
        <v>37</v>
      </c>
    </row>
    <row r="9" spans="1:13" ht="15.75" thickBot="1" x14ac:dyDescent="0.3">
      <c r="A9" s="2" t="s">
        <v>6</v>
      </c>
      <c r="B9" s="2"/>
      <c r="C9" s="3"/>
      <c r="D9" s="4">
        <v>17300</v>
      </c>
      <c r="E9" s="6">
        <v>35</v>
      </c>
      <c r="F9" s="10">
        <f>B9*D9*(1-C9/E9)</f>
        <v>0</v>
      </c>
      <c r="H9" s="2" t="s">
        <v>6</v>
      </c>
      <c r="I9" s="2"/>
      <c r="J9" s="3"/>
      <c r="K9" s="4">
        <v>17300</v>
      </c>
      <c r="L9" s="3" t="s">
        <v>37</v>
      </c>
    </row>
    <row r="10" spans="1:13" ht="15.75" thickBot="1" x14ac:dyDescent="0.3">
      <c r="A10" s="2" t="s">
        <v>7</v>
      </c>
      <c r="B10" s="2"/>
      <c r="C10" s="3"/>
      <c r="D10" s="4">
        <v>19600</v>
      </c>
      <c r="E10" s="6">
        <v>35</v>
      </c>
      <c r="F10" s="10">
        <f t="shared" ref="F10:F12" si="0">B10*D10*(1-C10/E10)</f>
        <v>0</v>
      </c>
      <c r="H10" s="2" t="s">
        <v>7</v>
      </c>
      <c r="I10" s="2"/>
      <c r="J10" s="3"/>
      <c r="K10" s="4">
        <v>19600</v>
      </c>
      <c r="L10" s="3" t="s">
        <v>37</v>
      </c>
    </row>
    <row r="11" spans="1:13" ht="15.75" thickBot="1" x14ac:dyDescent="0.3">
      <c r="A11" s="2" t="s">
        <v>8</v>
      </c>
      <c r="B11" s="2"/>
      <c r="C11" s="3"/>
      <c r="D11" s="4">
        <v>21500</v>
      </c>
      <c r="E11" s="6">
        <v>35</v>
      </c>
      <c r="F11" s="10">
        <f t="shared" si="0"/>
        <v>0</v>
      </c>
      <c r="H11" s="2" t="s">
        <v>8</v>
      </c>
      <c r="I11" s="2"/>
      <c r="J11" s="3"/>
      <c r="K11" s="4">
        <v>21500</v>
      </c>
      <c r="L11" s="3" t="s">
        <v>37</v>
      </c>
    </row>
    <row r="12" spans="1:13" ht="15.75" thickBot="1" x14ac:dyDescent="0.3">
      <c r="A12" s="2" t="s">
        <v>9</v>
      </c>
      <c r="B12" s="2"/>
      <c r="C12" s="3"/>
      <c r="D12" s="4">
        <v>23300</v>
      </c>
      <c r="E12" s="6">
        <v>35</v>
      </c>
      <c r="F12" s="10">
        <f t="shared" si="0"/>
        <v>0</v>
      </c>
      <c r="H12" s="2" t="s">
        <v>9</v>
      </c>
      <c r="I12" s="2"/>
      <c r="J12" s="3"/>
      <c r="K12" s="4">
        <v>23300</v>
      </c>
      <c r="L12" s="3" t="s">
        <v>37</v>
      </c>
    </row>
    <row r="13" spans="1:13" ht="15.75" thickBot="1" x14ac:dyDescent="0.3">
      <c r="A13" s="18" t="s">
        <v>10</v>
      </c>
      <c r="B13" s="19"/>
      <c r="C13" s="19"/>
      <c r="D13" s="19"/>
      <c r="E13" s="19"/>
      <c r="F13" s="19"/>
      <c r="G13" s="15"/>
      <c r="H13" s="18" t="s">
        <v>10</v>
      </c>
      <c r="I13" s="19"/>
      <c r="J13" s="19"/>
      <c r="K13" s="19"/>
      <c r="L13" s="19"/>
      <c r="M13" s="16"/>
    </row>
    <row r="14" spans="1:13" ht="15.75" thickBot="1" x14ac:dyDescent="0.3">
      <c r="A14" s="2" t="s">
        <v>11</v>
      </c>
      <c r="B14" s="2"/>
      <c r="C14" s="3"/>
      <c r="D14" s="4">
        <v>21800</v>
      </c>
      <c r="E14" s="3">
        <v>40</v>
      </c>
      <c r="F14" s="10">
        <f>B14*D14*(1-C14/E14)</f>
        <v>0</v>
      </c>
      <c r="H14" s="2" t="s">
        <v>11</v>
      </c>
      <c r="I14" s="2"/>
      <c r="J14" s="3"/>
      <c r="K14" s="4">
        <v>21800</v>
      </c>
      <c r="L14" s="3" t="s">
        <v>38</v>
      </c>
    </row>
    <row r="15" spans="1:13" ht="15.75" thickBot="1" x14ac:dyDescent="0.3">
      <c r="A15" s="2" t="s">
        <v>12</v>
      </c>
      <c r="B15" s="2"/>
      <c r="C15" s="3"/>
      <c r="D15" s="4">
        <v>25100</v>
      </c>
      <c r="E15" s="3">
        <v>40</v>
      </c>
      <c r="F15" s="10">
        <f t="shared" ref="F15:F22" si="1">B15*D15*(1-C15/E15)</f>
        <v>0</v>
      </c>
      <c r="H15" s="2" t="s">
        <v>12</v>
      </c>
      <c r="I15" s="2"/>
      <c r="J15" s="3"/>
      <c r="K15" s="4">
        <v>25100</v>
      </c>
      <c r="L15" s="3" t="s">
        <v>38</v>
      </c>
    </row>
    <row r="16" spans="1:13" ht="15.75" thickBot="1" x14ac:dyDescent="0.3">
      <c r="A16" s="2" t="s">
        <v>13</v>
      </c>
      <c r="B16" s="2"/>
      <c r="C16" s="3"/>
      <c r="D16" s="4">
        <v>29100</v>
      </c>
      <c r="E16" s="3">
        <v>40</v>
      </c>
      <c r="F16" s="10">
        <f t="shared" si="1"/>
        <v>0</v>
      </c>
      <c r="H16" s="2" t="s">
        <v>13</v>
      </c>
      <c r="I16" s="2"/>
      <c r="J16" s="3"/>
      <c r="K16" s="4">
        <v>29100</v>
      </c>
      <c r="L16" s="3" t="s">
        <v>38</v>
      </c>
    </row>
    <row r="17" spans="1:13" ht="15.75" thickBot="1" x14ac:dyDescent="0.3">
      <c r="A17" s="2" t="s">
        <v>14</v>
      </c>
      <c r="B17" s="2"/>
      <c r="C17" s="3"/>
      <c r="D17" s="4">
        <v>30800</v>
      </c>
      <c r="E17" s="3">
        <v>40</v>
      </c>
      <c r="F17" s="10">
        <f t="shared" si="1"/>
        <v>0</v>
      </c>
      <c r="H17" s="2" t="s">
        <v>14</v>
      </c>
      <c r="I17" s="2"/>
      <c r="J17" s="3"/>
      <c r="K17" s="4">
        <v>30800</v>
      </c>
      <c r="L17" s="3" t="s">
        <v>38</v>
      </c>
    </row>
    <row r="18" spans="1:13" ht="15.75" thickBot="1" x14ac:dyDescent="0.3">
      <c r="A18" s="2" t="s">
        <v>15</v>
      </c>
      <c r="B18" s="2"/>
      <c r="C18" s="3"/>
      <c r="D18" s="4">
        <v>31300</v>
      </c>
      <c r="E18" s="3">
        <v>40</v>
      </c>
      <c r="F18" s="10">
        <f t="shared" si="1"/>
        <v>0</v>
      </c>
      <c r="H18" s="2" t="s">
        <v>15</v>
      </c>
      <c r="I18" s="2"/>
      <c r="J18" s="3"/>
      <c r="K18" s="4">
        <v>31300</v>
      </c>
      <c r="L18" s="3" t="s">
        <v>38</v>
      </c>
    </row>
    <row r="19" spans="1:13" ht="15.75" thickBot="1" x14ac:dyDescent="0.3">
      <c r="A19" s="2" t="s">
        <v>16</v>
      </c>
      <c r="B19" s="2"/>
      <c r="C19" s="3"/>
      <c r="D19" s="4">
        <v>35100</v>
      </c>
      <c r="E19" s="3">
        <v>40</v>
      </c>
      <c r="F19" s="10">
        <f t="shared" si="1"/>
        <v>0</v>
      </c>
      <c r="H19" s="2" t="s">
        <v>16</v>
      </c>
      <c r="I19" s="2"/>
      <c r="J19" s="3"/>
      <c r="K19" s="4">
        <v>35100</v>
      </c>
      <c r="L19" s="3" t="s">
        <v>38</v>
      </c>
    </row>
    <row r="20" spans="1:13" ht="15.75" thickBot="1" x14ac:dyDescent="0.3">
      <c r="A20" s="2" t="s">
        <v>17</v>
      </c>
      <c r="B20" s="2"/>
      <c r="C20" s="3"/>
      <c r="D20" s="4">
        <v>36500</v>
      </c>
      <c r="E20" s="3">
        <v>40</v>
      </c>
      <c r="F20" s="10">
        <f t="shared" si="1"/>
        <v>0</v>
      </c>
      <c r="H20" s="2" t="s">
        <v>17</v>
      </c>
      <c r="I20" s="2"/>
      <c r="J20" s="3"/>
      <c r="K20" s="4">
        <v>36500</v>
      </c>
      <c r="L20" s="3" t="s">
        <v>38</v>
      </c>
    </row>
    <row r="21" spans="1:13" ht="15.75" thickBot="1" x14ac:dyDescent="0.3">
      <c r="A21" s="2" t="s">
        <v>18</v>
      </c>
      <c r="B21" s="2"/>
      <c r="C21" s="3"/>
      <c r="D21" s="4">
        <v>45900</v>
      </c>
      <c r="E21" s="3">
        <v>40</v>
      </c>
      <c r="F21" s="10">
        <f t="shared" si="1"/>
        <v>0</v>
      </c>
      <c r="H21" s="2" t="s">
        <v>18</v>
      </c>
      <c r="I21" s="2"/>
      <c r="J21" s="3"/>
      <c r="K21" s="4">
        <v>45900</v>
      </c>
      <c r="L21" s="3" t="s">
        <v>38</v>
      </c>
    </row>
    <row r="22" spans="1:13" ht="15.75" thickBot="1" x14ac:dyDescent="0.3">
      <c r="A22" s="2" t="s">
        <v>19</v>
      </c>
      <c r="B22" s="2"/>
      <c r="C22" s="3"/>
      <c r="D22" s="4">
        <v>52100</v>
      </c>
      <c r="E22" s="3">
        <v>40</v>
      </c>
      <c r="F22" s="10">
        <f t="shared" si="1"/>
        <v>0</v>
      </c>
      <c r="H22" s="2" t="s">
        <v>19</v>
      </c>
      <c r="I22" s="2"/>
      <c r="J22" s="3"/>
      <c r="K22" s="4">
        <v>52100</v>
      </c>
      <c r="L22" s="3" t="s">
        <v>38</v>
      </c>
    </row>
    <row r="23" spans="1:13" ht="15.75" thickBot="1" x14ac:dyDescent="0.3">
      <c r="A23" s="18" t="s">
        <v>20</v>
      </c>
      <c r="B23" s="19"/>
      <c r="C23" s="19"/>
      <c r="D23" s="19"/>
      <c r="E23" s="19"/>
      <c r="F23" s="19"/>
      <c r="G23" s="15"/>
      <c r="H23" s="18" t="s">
        <v>20</v>
      </c>
      <c r="I23" s="19"/>
      <c r="J23" s="19"/>
      <c r="K23" s="19"/>
      <c r="L23" s="19"/>
      <c r="M23" s="16"/>
    </row>
    <row r="24" spans="1:13" ht="15.75" thickBot="1" x14ac:dyDescent="0.3">
      <c r="A24" s="2" t="s">
        <v>21</v>
      </c>
      <c r="B24" s="2"/>
      <c r="C24" s="3"/>
      <c r="D24" s="4">
        <v>5100</v>
      </c>
      <c r="E24" s="3">
        <v>35</v>
      </c>
      <c r="F24" s="10">
        <f>B24*D24*(1-C24/E24)</f>
        <v>0</v>
      </c>
      <c r="H24" s="2" t="s">
        <v>21</v>
      </c>
      <c r="I24" s="2"/>
      <c r="J24" s="3"/>
      <c r="K24" s="4">
        <v>5100</v>
      </c>
      <c r="L24" s="3" t="s">
        <v>37</v>
      </c>
    </row>
    <row r="25" spans="1:13" ht="15.75" thickBot="1" x14ac:dyDescent="0.3">
      <c r="A25" s="2" t="s">
        <v>22</v>
      </c>
      <c r="B25" s="2"/>
      <c r="C25" s="3"/>
      <c r="D25" s="4">
        <v>6400</v>
      </c>
      <c r="E25" s="3">
        <v>35</v>
      </c>
      <c r="F25" s="10">
        <f>B25*D25*(1-C25/E25)</f>
        <v>0</v>
      </c>
      <c r="H25" s="2" t="s">
        <v>22</v>
      </c>
      <c r="I25" s="2"/>
      <c r="J25" s="3"/>
      <c r="K25" s="4">
        <v>6400</v>
      </c>
      <c r="L25" s="3" t="s">
        <v>37</v>
      </c>
    </row>
    <row r="26" spans="1:13" ht="15.75" thickBot="1" x14ac:dyDescent="0.3">
      <c r="A26" s="2" t="s">
        <v>23</v>
      </c>
      <c r="B26" s="2"/>
      <c r="C26" s="3"/>
      <c r="D26" s="4">
        <v>7700</v>
      </c>
      <c r="E26" s="3">
        <v>35</v>
      </c>
      <c r="F26" s="10">
        <f>B26*D26*(1-C26/E26)</f>
        <v>0</v>
      </c>
      <c r="H26" s="2" t="s">
        <v>23</v>
      </c>
      <c r="I26" s="2"/>
      <c r="J26" s="3"/>
      <c r="K26" s="4">
        <v>7700</v>
      </c>
      <c r="L26" s="3" t="s">
        <v>37</v>
      </c>
    </row>
    <row r="27" spans="1:13" ht="15.75" thickBot="1" x14ac:dyDescent="0.3">
      <c r="A27" s="18" t="s">
        <v>24</v>
      </c>
      <c r="B27" s="19"/>
      <c r="C27" s="19"/>
      <c r="D27" s="19"/>
      <c r="E27" s="19"/>
      <c r="F27" s="19"/>
      <c r="G27" s="15"/>
      <c r="H27" s="18" t="s">
        <v>24</v>
      </c>
      <c r="I27" s="19"/>
      <c r="J27" s="19"/>
      <c r="K27" s="19"/>
      <c r="L27" s="19"/>
      <c r="M27" s="16"/>
    </row>
    <row r="28" spans="1:13" ht="21.75" thickBot="1" x14ac:dyDescent="0.3">
      <c r="A28" s="2" t="s">
        <v>25</v>
      </c>
      <c r="B28" s="2"/>
      <c r="C28" s="3"/>
      <c r="D28" s="4">
        <v>1100</v>
      </c>
      <c r="E28" s="3">
        <v>25</v>
      </c>
      <c r="F28" s="10">
        <f>B28*D28*(1-C28/E28)</f>
        <v>0</v>
      </c>
      <c r="H28" s="2" t="s">
        <v>25</v>
      </c>
      <c r="I28" s="2"/>
      <c r="J28" s="3"/>
      <c r="K28" s="4">
        <v>1100</v>
      </c>
      <c r="L28" s="3" t="s">
        <v>39</v>
      </c>
    </row>
    <row r="29" spans="1:13" ht="15.75" thickBot="1" x14ac:dyDescent="0.3">
      <c r="A29" s="2" t="s">
        <v>26</v>
      </c>
      <c r="B29" s="2"/>
      <c r="C29" s="3"/>
      <c r="D29" s="4">
        <v>3400</v>
      </c>
      <c r="E29" s="3">
        <v>25</v>
      </c>
      <c r="F29" s="10">
        <f t="shared" ref="F29:F34" si="2">B29*D29*(1-C29/E29)</f>
        <v>0</v>
      </c>
      <c r="H29" s="2" t="s">
        <v>26</v>
      </c>
      <c r="I29" s="2"/>
      <c r="J29" s="3"/>
      <c r="K29" s="4">
        <v>3400</v>
      </c>
      <c r="L29" s="3" t="s">
        <v>39</v>
      </c>
    </row>
    <row r="30" spans="1:13" ht="21.75" thickBot="1" x14ac:dyDescent="0.3">
      <c r="A30" s="2" t="s">
        <v>27</v>
      </c>
      <c r="B30" s="2"/>
      <c r="C30" s="3"/>
      <c r="D30" s="4">
        <v>6100</v>
      </c>
      <c r="E30" s="3">
        <v>25</v>
      </c>
      <c r="F30" s="10">
        <f t="shared" si="2"/>
        <v>0</v>
      </c>
      <c r="H30" s="2" t="s">
        <v>27</v>
      </c>
      <c r="I30" s="2"/>
      <c r="J30" s="3"/>
      <c r="K30" s="4">
        <v>6100</v>
      </c>
      <c r="L30" s="3" t="s">
        <v>39</v>
      </c>
    </row>
    <row r="31" spans="1:13" ht="15.75" thickBot="1" x14ac:dyDescent="0.3">
      <c r="A31" s="2" t="s">
        <v>28</v>
      </c>
      <c r="B31" s="2"/>
      <c r="C31" s="3"/>
      <c r="D31" s="4">
        <v>13200</v>
      </c>
      <c r="E31" s="3">
        <v>25</v>
      </c>
      <c r="F31" s="10">
        <f t="shared" si="2"/>
        <v>0</v>
      </c>
      <c r="H31" s="2" t="s">
        <v>28</v>
      </c>
      <c r="I31" s="2"/>
      <c r="J31" s="3"/>
      <c r="K31" s="4">
        <v>13200</v>
      </c>
      <c r="L31" s="3" t="s">
        <v>39</v>
      </c>
    </row>
    <row r="32" spans="1:13" ht="15.75" thickBot="1" x14ac:dyDescent="0.3">
      <c r="A32" s="2" t="s">
        <v>29</v>
      </c>
      <c r="B32" s="2"/>
      <c r="C32" s="3"/>
      <c r="D32" s="4">
        <v>22400</v>
      </c>
      <c r="E32" s="3">
        <v>25</v>
      </c>
      <c r="F32" s="10">
        <f t="shared" si="2"/>
        <v>0</v>
      </c>
      <c r="H32" s="2" t="s">
        <v>29</v>
      </c>
      <c r="I32" s="2"/>
      <c r="J32" s="3"/>
      <c r="K32" s="4">
        <v>22400</v>
      </c>
      <c r="L32" s="3" t="s">
        <v>39</v>
      </c>
    </row>
    <row r="33" spans="1:12" ht="21.75" thickBot="1" x14ac:dyDescent="0.3">
      <c r="A33" s="2" t="s">
        <v>30</v>
      </c>
      <c r="B33" s="2"/>
      <c r="C33" s="3"/>
      <c r="D33" s="4">
        <v>36400</v>
      </c>
      <c r="E33" s="3">
        <v>25</v>
      </c>
      <c r="F33" s="10">
        <f t="shared" si="2"/>
        <v>0</v>
      </c>
      <c r="H33" s="2" t="s">
        <v>30</v>
      </c>
      <c r="I33" s="2"/>
      <c r="J33" s="3"/>
      <c r="K33" s="4">
        <v>36400</v>
      </c>
      <c r="L33" s="3" t="s">
        <v>39</v>
      </c>
    </row>
    <row r="34" spans="1:12" ht="15.75" thickBot="1" x14ac:dyDescent="0.3">
      <c r="A34" s="2" t="s">
        <v>31</v>
      </c>
      <c r="B34" s="2"/>
      <c r="C34" s="3"/>
      <c r="D34" s="4">
        <v>26700</v>
      </c>
      <c r="E34" s="3">
        <v>25</v>
      </c>
      <c r="F34" s="10">
        <f t="shared" si="2"/>
        <v>0</v>
      </c>
      <c r="H34" s="2" t="s">
        <v>31</v>
      </c>
      <c r="I34" s="2"/>
      <c r="J34" s="3"/>
      <c r="K34" s="4">
        <v>26700</v>
      </c>
      <c r="L34" s="3" t="s">
        <v>39</v>
      </c>
    </row>
    <row r="35" spans="1:12" ht="15.75" thickBot="1" x14ac:dyDescent="0.3"/>
    <row r="36" spans="1:12" ht="15.75" thickBot="1" x14ac:dyDescent="0.3">
      <c r="A36" s="8" t="s">
        <v>34</v>
      </c>
      <c r="B36" s="13">
        <f>SUM(B8:B12)+SUM(B14:B22)</f>
        <v>0</v>
      </c>
      <c r="C36" s="9" t="s">
        <v>0</v>
      </c>
      <c r="F36" s="14">
        <f>SUM(F8:F12)+SUM(F14:F22)+SUM(F24:F26)+SUM(F28:F34)</f>
        <v>0</v>
      </c>
      <c r="H36" s="8" t="s">
        <v>34</v>
      </c>
      <c r="I36" s="13">
        <f>SUM(I8:I12)+SUM(I14:I22)</f>
        <v>0</v>
      </c>
      <c r="J36" s="9" t="s">
        <v>0</v>
      </c>
    </row>
    <row r="37" spans="1:12" x14ac:dyDescent="0.25">
      <c r="H37" s="17"/>
    </row>
    <row r="38" spans="1:12" x14ac:dyDescent="0.25">
      <c r="H38" s="17"/>
    </row>
    <row r="39" spans="1:12" x14ac:dyDescent="0.25">
      <c r="H39" s="17"/>
    </row>
    <row r="40" spans="1:12" x14ac:dyDescent="0.25">
      <c r="H40" s="17"/>
    </row>
  </sheetData>
  <mergeCells count="11">
    <mergeCell ref="A1:L3"/>
    <mergeCell ref="H5:L5"/>
    <mergeCell ref="H6:L6"/>
    <mergeCell ref="H13:L13"/>
    <mergeCell ref="H23:L23"/>
    <mergeCell ref="H27:L27"/>
    <mergeCell ref="A5:F5"/>
    <mergeCell ref="A6:F6"/>
    <mergeCell ref="A13:F13"/>
    <mergeCell ref="A23:F23"/>
    <mergeCell ref="A27:F27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32"/>
  <sheetViews>
    <sheetView workbookViewId="0">
      <selection activeCell="A3" sqref="A3"/>
    </sheetView>
  </sheetViews>
  <sheetFormatPr defaultRowHeight="15" x14ac:dyDescent="0.25"/>
  <cols>
    <col min="1" max="1" width="42.5703125" style="11" customWidth="1"/>
    <col min="2" max="2" width="8.85546875" style="11" customWidth="1"/>
    <col min="3" max="3" width="11.5703125" style="11" customWidth="1"/>
    <col min="4" max="4" width="13.28515625" style="11" customWidth="1"/>
    <col min="5" max="5" width="13.5703125" style="11" customWidth="1"/>
    <col min="6" max="6" width="13" style="12" customWidth="1"/>
    <col min="8" max="8" width="42.5703125" style="11" customWidth="1"/>
    <col min="9" max="9" width="8.85546875" style="11" customWidth="1"/>
    <col min="10" max="10" width="11.5703125" style="11" customWidth="1"/>
    <col min="11" max="11" width="13.28515625" style="11" customWidth="1"/>
    <col min="12" max="12" width="13.5703125" style="11" customWidth="1"/>
    <col min="13" max="13" width="13" style="12" customWidth="1"/>
    <col min="15" max="15" width="42.5703125" style="11" customWidth="1"/>
    <col min="16" max="16" width="8.85546875" style="11" customWidth="1"/>
    <col min="17" max="17" width="11.5703125" style="11" customWidth="1"/>
    <col min="18" max="18" width="13.28515625" style="11" customWidth="1"/>
    <col min="19" max="19" width="13.5703125" style="11" customWidth="1"/>
    <col min="20" max="20" width="13" style="12" customWidth="1"/>
    <col min="22" max="22" width="42.5703125" style="11" customWidth="1"/>
    <col min="23" max="23" width="8.85546875" style="11" customWidth="1"/>
    <col min="24" max="24" width="11.5703125" style="11" customWidth="1"/>
    <col min="25" max="25" width="13.28515625" style="11" customWidth="1"/>
    <col min="26" max="26" width="13.5703125" style="11" customWidth="1"/>
    <col min="27" max="27" width="13" style="12" customWidth="1"/>
    <col min="29" max="29" width="42.5703125" style="11" customWidth="1"/>
    <col min="30" max="30" width="8.85546875" style="11" customWidth="1"/>
    <col min="31" max="31" width="11.5703125" style="11" customWidth="1"/>
    <col min="32" max="32" width="13.28515625" style="11" customWidth="1"/>
    <col min="33" max="33" width="13.5703125" style="11" customWidth="1"/>
    <col min="34" max="34" width="13" style="12" customWidth="1"/>
    <col min="36" max="36" width="42.5703125" style="11" customWidth="1"/>
    <col min="37" max="37" width="8.85546875" style="11" customWidth="1"/>
    <col min="38" max="38" width="11.5703125" style="11" customWidth="1"/>
    <col min="39" max="39" width="13.28515625" style="11" customWidth="1"/>
    <col min="40" max="40" width="13.5703125" style="11" customWidth="1"/>
    <col min="41" max="41" width="13" style="12" customWidth="1"/>
    <col min="43" max="43" width="42.5703125" style="11" customWidth="1"/>
    <col min="44" max="44" width="8.85546875" style="11" customWidth="1"/>
    <col min="45" max="45" width="11.5703125" style="11" customWidth="1"/>
    <col min="46" max="46" width="13.28515625" style="11" customWidth="1"/>
    <col min="47" max="47" width="13.5703125" style="11" customWidth="1"/>
    <col min="48" max="48" width="13" style="12" customWidth="1"/>
    <col min="50" max="50" width="42.5703125" style="11" customWidth="1"/>
    <col min="51" max="51" width="8.85546875" style="11" customWidth="1"/>
    <col min="52" max="52" width="11.5703125" style="11" customWidth="1"/>
    <col min="53" max="53" width="13.28515625" style="11" customWidth="1"/>
    <col min="54" max="54" width="13.5703125" style="11" customWidth="1"/>
    <col min="55" max="55" width="13" style="12" customWidth="1"/>
    <col min="57" max="57" width="42.5703125" style="11" customWidth="1"/>
    <col min="58" max="58" width="8.85546875" style="11" customWidth="1"/>
    <col min="59" max="59" width="11.5703125" style="11" customWidth="1"/>
    <col min="60" max="60" width="13.28515625" style="11" customWidth="1"/>
    <col min="61" max="61" width="13.5703125" style="11" customWidth="1"/>
    <col min="62" max="62" width="13" style="12" customWidth="1"/>
    <col min="64" max="64" width="42.5703125" style="11" customWidth="1"/>
    <col min="65" max="65" width="8.85546875" style="11" customWidth="1"/>
    <col min="66" max="66" width="11.5703125" style="11" customWidth="1"/>
    <col min="67" max="67" width="13.28515625" style="11" customWidth="1"/>
    <col min="68" max="68" width="13.5703125" style="11" customWidth="1"/>
    <col min="69" max="69" width="13" style="12" customWidth="1"/>
    <col min="71" max="71" width="42.5703125" style="11" customWidth="1"/>
    <col min="72" max="72" width="8.85546875" style="11" customWidth="1"/>
    <col min="73" max="73" width="11.5703125" style="11" customWidth="1"/>
    <col min="74" max="74" width="13.28515625" style="11" customWidth="1"/>
    <col min="75" max="75" width="13.5703125" style="11" customWidth="1"/>
    <col min="76" max="76" width="13" style="12" customWidth="1"/>
    <col min="78" max="78" width="42.5703125" style="11" customWidth="1"/>
    <col min="79" max="79" width="8.85546875" style="11" customWidth="1"/>
    <col min="80" max="80" width="11.5703125" style="11" customWidth="1"/>
    <col min="81" max="81" width="13.28515625" style="11" customWidth="1"/>
    <col min="82" max="82" width="13.5703125" style="11" customWidth="1"/>
    <col min="83" max="83" width="13" style="12" customWidth="1"/>
    <col min="85" max="85" width="42.5703125" style="11" customWidth="1"/>
    <col min="86" max="86" width="8.85546875" style="11" customWidth="1"/>
    <col min="87" max="87" width="11.5703125" style="11" customWidth="1"/>
    <col min="88" max="88" width="13.28515625" style="11" customWidth="1"/>
    <col min="89" max="89" width="13.5703125" style="11" customWidth="1"/>
    <col min="90" max="90" width="13" style="12" customWidth="1"/>
    <col min="92" max="92" width="42.5703125" style="11" customWidth="1"/>
    <col min="93" max="93" width="8.85546875" style="11" customWidth="1"/>
    <col min="94" max="94" width="11.5703125" style="11" customWidth="1"/>
    <col min="95" max="95" width="13.28515625" style="11" customWidth="1"/>
    <col min="96" max="96" width="13.5703125" style="11" customWidth="1"/>
    <col min="97" max="97" width="13" style="12" customWidth="1"/>
    <col min="99" max="99" width="42.5703125" style="11" customWidth="1"/>
    <col min="100" max="100" width="8.85546875" style="11" customWidth="1"/>
    <col min="101" max="101" width="11.5703125" style="11" customWidth="1"/>
    <col min="102" max="102" width="13.28515625" style="11" customWidth="1"/>
    <col min="103" max="103" width="13.5703125" style="11" customWidth="1"/>
    <col min="104" max="104" width="13" style="12" customWidth="1"/>
    <col min="106" max="106" width="42.5703125" style="11" customWidth="1"/>
    <col min="107" max="107" width="8.85546875" style="11" customWidth="1"/>
    <col min="108" max="108" width="11.5703125" style="11" customWidth="1"/>
    <col min="109" max="109" width="13.28515625" style="11" customWidth="1"/>
    <col min="110" max="110" width="13.5703125" style="11" customWidth="1"/>
    <col min="111" max="111" width="13" style="12" customWidth="1"/>
    <col min="113" max="113" width="42.5703125" style="11" customWidth="1"/>
    <col min="114" max="114" width="8.85546875" style="11" customWidth="1"/>
    <col min="115" max="115" width="11.5703125" style="11" customWidth="1"/>
    <col min="116" max="116" width="13.28515625" style="11" customWidth="1"/>
    <col min="117" max="117" width="13.5703125" style="11" customWidth="1"/>
    <col min="118" max="118" width="13" style="12" customWidth="1"/>
    <col min="120" max="120" width="42.5703125" style="11" customWidth="1"/>
    <col min="121" max="121" width="8.85546875" style="11" customWidth="1"/>
    <col min="122" max="122" width="11.5703125" style="11" customWidth="1"/>
    <col min="123" max="123" width="13.28515625" style="11" customWidth="1"/>
    <col min="124" max="124" width="13.5703125" style="11" customWidth="1"/>
    <col min="125" max="125" width="13" style="12" customWidth="1"/>
    <col min="127" max="127" width="42.5703125" style="11" customWidth="1"/>
    <col min="128" max="128" width="8.85546875" style="11" customWidth="1"/>
    <col min="129" max="129" width="11.5703125" style="11" customWidth="1"/>
    <col min="130" max="130" width="13.28515625" style="11" customWidth="1"/>
    <col min="131" max="131" width="13.5703125" style="11" customWidth="1"/>
    <col min="132" max="132" width="13" style="12" customWidth="1"/>
  </cols>
  <sheetData>
    <row r="1" spans="1:132" ht="15.75" thickBot="1" x14ac:dyDescent="0.3">
      <c r="A1" s="26" t="s">
        <v>35</v>
      </c>
      <c r="B1" s="27"/>
      <c r="C1" s="27"/>
      <c r="D1" s="27"/>
      <c r="E1" s="27"/>
      <c r="F1" s="27"/>
      <c r="G1" s="7"/>
      <c r="H1" s="26" t="s">
        <v>35</v>
      </c>
      <c r="I1" s="27"/>
      <c r="J1" s="27"/>
      <c r="K1" s="27"/>
      <c r="L1" s="27"/>
      <c r="M1" s="27"/>
      <c r="O1" s="26" t="s">
        <v>35</v>
      </c>
      <c r="P1" s="27"/>
      <c r="Q1" s="27"/>
      <c r="R1" s="27"/>
      <c r="S1" s="27"/>
      <c r="T1" s="27"/>
      <c r="V1" s="26" t="s">
        <v>35</v>
      </c>
      <c r="W1" s="27"/>
      <c r="X1" s="27"/>
      <c r="Y1" s="27"/>
      <c r="Z1" s="27"/>
      <c r="AA1" s="27"/>
      <c r="AC1" s="26" t="s">
        <v>35</v>
      </c>
      <c r="AD1" s="27"/>
      <c r="AE1" s="27"/>
      <c r="AF1" s="27"/>
      <c r="AG1" s="27"/>
      <c r="AH1" s="27"/>
      <c r="AJ1" s="26" t="s">
        <v>35</v>
      </c>
      <c r="AK1" s="27"/>
      <c r="AL1" s="27"/>
      <c r="AM1" s="27"/>
      <c r="AN1" s="27"/>
      <c r="AO1" s="27"/>
      <c r="AQ1" s="26" t="s">
        <v>35</v>
      </c>
      <c r="AR1" s="27"/>
      <c r="AS1" s="27"/>
      <c r="AT1" s="27"/>
      <c r="AU1" s="27"/>
      <c r="AV1" s="27"/>
      <c r="AX1" s="26" t="s">
        <v>35</v>
      </c>
      <c r="AY1" s="27"/>
      <c r="AZ1" s="27"/>
      <c r="BA1" s="27"/>
      <c r="BB1" s="27"/>
      <c r="BC1" s="27"/>
      <c r="BE1" s="26" t="s">
        <v>35</v>
      </c>
      <c r="BF1" s="27"/>
      <c r="BG1" s="27"/>
      <c r="BH1" s="27"/>
      <c r="BI1" s="27"/>
      <c r="BJ1" s="27"/>
      <c r="BL1" s="26" t="s">
        <v>35</v>
      </c>
      <c r="BM1" s="27"/>
      <c r="BN1" s="27"/>
      <c r="BO1" s="27"/>
      <c r="BP1" s="27"/>
      <c r="BQ1" s="27"/>
      <c r="BS1" s="26" t="s">
        <v>35</v>
      </c>
      <c r="BT1" s="27"/>
      <c r="BU1" s="27"/>
      <c r="BV1" s="27"/>
      <c r="BW1" s="27"/>
      <c r="BX1" s="27"/>
      <c r="BZ1" s="26" t="s">
        <v>35</v>
      </c>
      <c r="CA1" s="27"/>
      <c r="CB1" s="27"/>
      <c r="CC1" s="27"/>
      <c r="CD1" s="27"/>
      <c r="CE1" s="27"/>
      <c r="CG1" s="26" t="s">
        <v>35</v>
      </c>
      <c r="CH1" s="27"/>
      <c r="CI1" s="27"/>
      <c r="CJ1" s="27"/>
      <c r="CK1" s="27"/>
      <c r="CL1" s="27"/>
      <c r="CN1" s="26" t="s">
        <v>35</v>
      </c>
      <c r="CO1" s="27"/>
      <c r="CP1" s="27"/>
      <c r="CQ1" s="27"/>
      <c r="CR1" s="27"/>
      <c r="CS1" s="27"/>
      <c r="CU1" s="26" t="s">
        <v>35</v>
      </c>
      <c r="CV1" s="27"/>
      <c r="CW1" s="27"/>
      <c r="CX1" s="27"/>
      <c r="CY1" s="27"/>
      <c r="CZ1" s="27"/>
      <c r="DB1" s="26" t="s">
        <v>35</v>
      </c>
      <c r="DC1" s="27"/>
      <c r="DD1" s="27"/>
      <c r="DE1" s="27"/>
      <c r="DF1" s="27"/>
      <c r="DG1" s="27"/>
      <c r="DI1" s="26" t="s">
        <v>35</v>
      </c>
      <c r="DJ1" s="27"/>
      <c r="DK1" s="27"/>
      <c r="DL1" s="27"/>
      <c r="DM1" s="27"/>
      <c r="DN1" s="27"/>
      <c r="DP1" s="26" t="s">
        <v>35</v>
      </c>
      <c r="DQ1" s="27"/>
      <c r="DR1" s="27"/>
      <c r="DS1" s="27"/>
      <c r="DT1" s="27"/>
      <c r="DU1" s="27"/>
      <c r="DW1" s="26" t="s">
        <v>35</v>
      </c>
      <c r="DX1" s="27"/>
      <c r="DY1" s="27"/>
      <c r="DZ1" s="27"/>
      <c r="EA1" s="27"/>
      <c r="EB1" s="27"/>
    </row>
    <row r="2" spans="1:132" ht="15.75" thickBot="1" x14ac:dyDescent="0.3">
      <c r="A2" s="18" t="s">
        <v>1</v>
      </c>
      <c r="B2" s="19"/>
      <c r="C2" s="19"/>
      <c r="D2" s="19"/>
      <c r="E2" s="19"/>
      <c r="F2" s="19"/>
      <c r="H2" s="18" t="s">
        <v>1</v>
      </c>
      <c r="I2" s="19"/>
      <c r="J2" s="19"/>
      <c r="K2" s="19"/>
      <c r="L2" s="19"/>
      <c r="M2" s="19"/>
      <c r="O2" s="18" t="s">
        <v>1</v>
      </c>
      <c r="P2" s="19"/>
      <c r="Q2" s="19"/>
      <c r="R2" s="19"/>
      <c r="S2" s="19"/>
      <c r="T2" s="19"/>
      <c r="V2" s="18" t="s">
        <v>1</v>
      </c>
      <c r="W2" s="19"/>
      <c r="X2" s="19"/>
      <c r="Y2" s="19"/>
      <c r="Z2" s="19"/>
      <c r="AA2" s="19"/>
      <c r="AC2" s="18" t="s">
        <v>1</v>
      </c>
      <c r="AD2" s="19"/>
      <c r="AE2" s="19"/>
      <c r="AF2" s="19"/>
      <c r="AG2" s="19"/>
      <c r="AH2" s="19"/>
      <c r="AJ2" s="18" t="s">
        <v>1</v>
      </c>
      <c r="AK2" s="19"/>
      <c r="AL2" s="19"/>
      <c r="AM2" s="19"/>
      <c r="AN2" s="19"/>
      <c r="AO2" s="19"/>
      <c r="AQ2" s="18" t="s">
        <v>1</v>
      </c>
      <c r="AR2" s="19"/>
      <c r="AS2" s="19"/>
      <c r="AT2" s="19"/>
      <c r="AU2" s="19"/>
      <c r="AV2" s="19"/>
      <c r="AX2" s="18" t="s">
        <v>1</v>
      </c>
      <c r="AY2" s="19"/>
      <c r="AZ2" s="19"/>
      <c r="BA2" s="19"/>
      <c r="BB2" s="19"/>
      <c r="BC2" s="19"/>
      <c r="BE2" s="18" t="s">
        <v>1</v>
      </c>
      <c r="BF2" s="19"/>
      <c r="BG2" s="19"/>
      <c r="BH2" s="19"/>
      <c r="BI2" s="19"/>
      <c r="BJ2" s="19"/>
      <c r="BL2" s="18" t="s">
        <v>1</v>
      </c>
      <c r="BM2" s="19"/>
      <c r="BN2" s="19"/>
      <c r="BO2" s="19"/>
      <c r="BP2" s="19"/>
      <c r="BQ2" s="19"/>
      <c r="BS2" s="18" t="s">
        <v>1</v>
      </c>
      <c r="BT2" s="19"/>
      <c r="BU2" s="19"/>
      <c r="BV2" s="19"/>
      <c r="BW2" s="19"/>
      <c r="BX2" s="19"/>
      <c r="BZ2" s="18" t="s">
        <v>1</v>
      </c>
      <c r="CA2" s="19"/>
      <c r="CB2" s="19"/>
      <c r="CC2" s="19"/>
      <c r="CD2" s="19"/>
      <c r="CE2" s="19"/>
      <c r="CG2" s="18" t="s">
        <v>1</v>
      </c>
      <c r="CH2" s="19"/>
      <c r="CI2" s="19"/>
      <c r="CJ2" s="19"/>
      <c r="CK2" s="19"/>
      <c r="CL2" s="19"/>
      <c r="CN2" s="18" t="s">
        <v>1</v>
      </c>
      <c r="CO2" s="19"/>
      <c r="CP2" s="19"/>
      <c r="CQ2" s="19"/>
      <c r="CR2" s="19"/>
      <c r="CS2" s="19"/>
      <c r="CU2" s="18" t="s">
        <v>1</v>
      </c>
      <c r="CV2" s="19"/>
      <c r="CW2" s="19"/>
      <c r="CX2" s="19"/>
      <c r="CY2" s="19"/>
      <c r="CZ2" s="19"/>
      <c r="DB2" s="18" t="s">
        <v>1</v>
      </c>
      <c r="DC2" s="19"/>
      <c r="DD2" s="19"/>
      <c r="DE2" s="19"/>
      <c r="DF2" s="19"/>
      <c r="DG2" s="19"/>
      <c r="DI2" s="18" t="s">
        <v>1</v>
      </c>
      <c r="DJ2" s="19"/>
      <c r="DK2" s="19"/>
      <c r="DL2" s="19"/>
      <c r="DM2" s="19"/>
      <c r="DN2" s="19"/>
      <c r="DP2" s="18" t="s">
        <v>1</v>
      </c>
      <c r="DQ2" s="19"/>
      <c r="DR2" s="19"/>
      <c r="DS2" s="19"/>
      <c r="DT2" s="19"/>
      <c r="DU2" s="19"/>
      <c r="DW2" s="18" t="s">
        <v>1</v>
      </c>
      <c r="DX2" s="19"/>
      <c r="DY2" s="19"/>
      <c r="DZ2" s="19"/>
      <c r="EA2" s="19"/>
      <c r="EB2" s="19"/>
    </row>
    <row r="3" spans="1:132" ht="42.75" thickBot="1" x14ac:dyDescent="0.3">
      <c r="A3" s="1" t="s">
        <v>2</v>
      </c>
      <c r="B3" s="1" t="s">
        <v>43</v>
      </c>
      <c r="C3" s="1" t="s">
        <v>36</v>
      </c>
      <c r="D3" s="1" t="s">
        <v>3</v>
      </c>
      <c r="E3" s="5" t="s">
        <v>32</v>
      </c>
      <c r="F3" s="1" t="s">
        <v>33</v>
      </c>
      <c r="H3" s="1" t="s">
        <v>2</v>
      </c>
      <c r="I3" s="1" t="s">
        <v>43</v>
      </c>
      <c r="J3" s="1" t="s">
        <v>36</v>
      </c>
      <c r="K3" s="1" t="s">
        <v>3</v>
      </c>
      <c r="L3" s="5" t="s">
        <v>32</v>
      </c>
      <c r="M3" s="1" t="s">
        <v>33</v>
      </c>
      <c r="O3" s="1" t="s">
        <v>2</v>
      </c>
      <c r="P3" s="1" t="s">
        <v>43</v>
      </c>
      <c r="Q3" s="1" t="s">
        <v>36</v>
      </c>
      <c r="R3" s="1" t="s">
        <v>3</v>
      </c>
      <c r="S3" s="5" t="s">
        <v>32</v>
      </c>
      <c r="T3" s="1" t="s">
        <v>33</v>
      </c>
      <c r="V3" s="1" t="s">
        <v>2</v>
      </c>
      <c r="W3" s="1" t="s">
        <v>43</v>
      </c>
      <c r="X3" s="1" t="s">
        <v>36</v>
      </c>
      <c r="Y3" s="1" t="s">
        <v>3</v>
      </c>
      <c r="Z3" s="5" t="s">
        <v>32</v>
      </c>
      <c r="AA3" s="1" t="s">
        <v>33</v>
      </c>
      <c r="AC3" s="1" t="s">
        <v>2</v>
      </c>
      <c r="AD3" s="1" t="s">
        <v>43</v>
      </c>
      <c r="AE3" s="1" t="s">
        <v>36</v>
      </c>
      <c r="AF3" s="1" t="s">
        <v>3</v>
      </c>
      <c r="AG3" s="5" t="s">
        <v>32</v>
      </c>
      <c r="AH3" s="1" t="s">
        <v>33</v>
      </c>
      <c r="AJ3" s="1" t="s">
        <v>2</v>
      </c>
      <c r="AK3" s="1" t="s">
        <v>43</v>
      </c>
      <c r="AL3" s="1" t="s">
        <v>36</v>
      </c>
      <c r="AM3" s="1" t="s">
        <v>3</v>
      </c>
      <c r="AN3" s="5" t="s">
        <v>32</v>
      </c>
      <c r="AO3" s="1" t="s">
        <v>33</v>
      </c>
      <c r="AQ3" s="1" t="s">
        <v>2</v>
      </c>
      <c r="AR3" s="1" t="s">
        <v>43</v>
      </c>
      <c r="AS3" s="1" t="s">
        <v>36</v>
      </c>
      <c r="AT3" s="1" t="s">
        <v>3</v>
      </c>
      <c r="AU3" s="5" t="s">
        <v>32</v>
      </c>
      <c r="AV3" s="1" t="s">
        <v>33</v>
      </c>
      <c r="AX3" s="1" t="s">
        <v>2</v>
      </c>
      <c r="AY3" s="1" t="s">
        <v>43</v>
      </c>
      <c r="AZ3" s="1" t="s">
        <v>36</v>
      </c>
      <c r="BA3" s="1" t="s">
        <v>3</v>
      </c>
      <c r="BB3" s="5" t="s">
        <v>32</v>
      </c>
      <c r="BC3" s="1" t="s">
        <v>33</v>
      </c>
      <c r="BE3" s="1" t="s">
        <v>2</v>
      </c>
      <c r="BF3" s="1" t="s">
        <v>43</v>
      </c>
      <c r="BG3" s="1" t="s">
        <v>36</v>
      </c>
      <c r="BH3" s="1" t="s">
        <v>3</v>
      </c>
      <c r="BI3" s="5" t="s">
        <v>32</v>
      </c>
      <c r="BJ3" s="1" t="s">
        <v>33</v>
      </c>
      <c r="BL3" s="1" t="s">
        <v>2</v>
      </c>
      <c r="BM3" s="1" t="s">
        <v>43</v>
      </c>
      <c r="BN3" s="1" t="s">
        <v>36</v>
      </c>
      <c r="BO3" s="1" t="s">
        <v>3</v>
      </c>
      <c r="BP3" s="5" t="s">
        <v>32</v>
      </c>
      <c r="BQ3" s="1" t="s">
        <v>33</v>
      </c>
      <c r="BS3" s="1" t="s">
        <v>2</v>
      </c>
      <c r="BT3" s="1" t="s">
        <v>43</v>
      </c>
      <c r="BU3" s="1" t="s">
        <v>36</v>
      </c>
      <c r="BV3" s="1" t="s">
        <v>3</v>
      </c>
      <c r="BW3" s="5" t="s">
        <v>32</v>
      </c>
      <c r="BX3" s="1" t="s">
        <v>33</v>
      </c>
      <c r="BZ3" s="1" t="s">
        <v>2</v>
      </c>
      <c r="CA3" s="1" t="s">
        <v>43</v>
      </c>
      <c r="CB3" s="1" t="s">
        <v>36</v>
      </c>
      <c r="CC3" s="1" t="s">
        <v>3</v>
      </c>
      <c r="CD3" s="5" t="s">
        <v>32</v>
      </c>
      <c r="CE3" s="1" t="s">
        <v>33</v>
      </c>
      <c r="CG3" s="1" t="s">
        <v>2</v>
      </c>
      <c r="CH3" s="1" t="s">
        <v>43</v>
      </c>
      <c r="CI3" s="1" t="s">
        <v>36</v>
      </c>
      <c r="CJ3" s="1" t="s">
        <v>3</v>
      </c>
      <c r="CK3" s="5" t="s">
        <v>32</v>
      </c>
      <c r="CL3" s="1" t="s">
        <v>33</v>
      </c>
      <c r="CN3" s="1" t="s">
        <v>2</v>
      </c>
      <c r="CO3" s="1" t="s">
        <v>43</v>
      </c>
      <c r="CP3" s="1" t="s">
        <v>36</v>
      </c>
      <c r="CQ3" s="1" t="s">
        <v>3</v>
      </c>
      <c r="CR3" s="5" t="s">
        <v>32</v>
      </c>
      <c r="CS3" s="1" t="s">
        <v>33</v>
      </c>
      <c r="CU3" s="1" t="s">
        <v>2</v>
      </c>
      <c r="CV3" s="1" t="s">
        <v>43</v>
      </c>
      <c r="CW3" s="1" t="s">
        <v>36</v>
      </c>
      <c r="CX3" s="1" t="s">
        <v>3</v>
      </c>
      <c r="CY3" s="5" t="s">
        <v>32</v>
      </c>
      <c r="CZ3" s="1" t="s">
        <v>33</v>
      </c>
      <c r="DB3" s="1" t="s">
        <v>2</v>
      </c>
      <c r="DC3" s="1" t="s">
        <v>43</v>
      </c>
      <c r="DD3" s="1" t="s">
        <v>36</v>
      </c>
      <c r="DE3" s="1" t="s">
        <v>3</v>
      </c>
      <c r="DF3" s="5" t="s">
        <v>32</v>
      </c>
      <c r="DG3" s="1" t="s">
        <v>33</v>
      </c>
      <c r="DI3" s="1" t="s">
        <v>2</v>
      </c>
      <c r="DJ3" s="1" t="s">
        <v>43</v>
      </c>
      <c r="DK3" s="1" t="s">
        <v>36</v>
      </c>
      <c r="DL3" s="1" t="s">
        <v>3</v>
      </c>
      <c r="DM3" s="5" t="s">
        <v>32</v>
      </c>
      <c r="DN3" s="1" t="s">
        <v>33</v>
      </c>
      <c r="DP3" s="1" t="s">
        <v>2</v>
      </c>
      <c r="DQ3" s="1" t="s">
        <v>43</v>
      </c>
      <c r="DR3" s="1" t="s">
        <v>36</v>
      </c>
      <c r="DS3" s="1" t="s">
        <v>3</v>
      </c>
      <c r="DT3" s="5" t="s">
        <v>32</v>
      </c>
      <c r="DU3" s="1" t="s">
        <v>33</v>
      </c>
      <c r="DW3" s="1" t="s">
        <v>2</v>
      </c>
      <c r="DX3" s="1" t="s">
        <v>43</v>
      </c>
      <c r="DY3" s="1" t="s">
        <v>36</v>
      </c>
      <c r="DZ3" s="1" t="s">
        <v>3</v>
      </c>
      <c r="EA3" s="5" t="s">
        <v>32</v>
      </c>
      <c r="EB3" s="1" t="s">
        <v>33</v>
      </c>
    </row>
    <row r="4" spans="1:132" ht="15.75" thickBot="1" x14ac:dyDescent="0.3">
      <c r="A4" s="2" t="s">
        <v>5</v>
      </c>
      <c r="B4" s="2"/>
      <c r="C4" s="3"/>
      <c r="D4" s="4">
        <v>16600</v>
      </c>
      <c r="E4" s="6">
        <v>35</v>
      </c>
      <c r="F4" s="10">
        <f>B4*D4*(1-C4/E4)</f>
        <v>0</v>
      </c>
      <c r="H4" s="2" t="s">
        <v>5</v>
      </c>
      <c r="I4" s="2"/>
      <c r="J4" s="3"/>
      <c r="K4" s="4">
        <v>16600</v>
      </c>
      <c r="L4" s="6">
        <v>35</v>
      </c>
      <c r="M4" s="10">
        <f>I4*K4*(1-J4/L4)</f>
        <v>0</v>
      </c>
      <c r="O4" s="2" t="s">
        <v>5</v>
      </c>
      <c r="P4" s="2"/>
      <c r="Q4" s="3"/>
      <c r="R4" s="4">
        <v>16600</v>
      </c>
      <c r="S4" s="6">
        <v>35</v>
      </c>
      <c r="T4" s="10">
        <f>P4*R4*(1-Q4/S4)</f>
        <v>0</v>
      </c>
      <c r="V4" s="2" t="s">
        <v>5</v>
      </c>
      <c r="W4" s="2"/>
      <c r="X4" s="3"/>
      <c r="Y4" s="4">
        <v>16600</v>
      </c>
      <c r="Z4" s="6">
        <v>35</v>
      </c>
      <c r="AA4" s="10">
        <f>W4*Y4*(1-X4/Z4)</f>
        <v>0</v>
      </c>
      <c r="AC4" s="2" t="s">
        <v>5</v>
      </c>
      <c r="AD4" s="2"/>
      <c r="AE4" s="3"/>
      <c r="AF4" s="4">
        <v>16600</v>
      </c>
      <c r="AG4" s="6">
        <v>35</v>
      </c>
      <c r="AH4" s="10">
        <f>AD4*AF4*(1-AE4/AG4)</f>
        <v>0</v>
      </c>
      <c r="AJ4" s="2" t="s">
        <v>5</v>
      </c>
      <c r="AK4" s="2"/>
      <c r="AL4" s="3"/>
      <c r="AM4" s="4">
        <v>16600</v>
      </c>
      <c r="AN4" s="6">
        <v>35</v>
      </c>
      <c r="AO4" s="10">
        <f>AK4*AM4*(1-AL4/AN4)</f>
        <v>0</v>
      </c>
      <c r="AQ4" s="2" t="s">
        <v>5</v>
      </c>
      <c r="AR4" s="2"/>
      <c r="AS4" s="3"/>
      <c r="AT4" s="4">
        <v>16600</v>
      </c>
      <c r="AU4" s="6">
        <v>35</v>
      </c>
      <c r="AV4" s="10">
        <f>AR4*AT4*(1-AS4/AU4)</f>
        <v>0</v>
      </c>
      <c r="AX4" s="2" t="s">
        <v>5</v>
      </c>
      <c r="AY4" s="2"/>
      <c r="AZ4" s="3"/>
      <c r="BA4" s="4">
        <v>16600</v>
      </c>
      <c r="BB4" s="6">
        <v>35</v>
      </c>
      <c r="BC4" s="10">
        <f>AY4*BA4*(1-AZ4/BB4)</f>
        <v>0</v>
      </c>
      <c r="BE4" s="2" t="s">
        <v>5</v>
      </c>
      <c r="BF4" s="2"/>
      <c r="BG4" s="3"/>
      <c r="BH4" s="4">
        <v>16600</v>
      </c>
      <c r="BI4" s="6">
        <v>35</v>
      </c>
      <c r="BJ4" s="10">
        <f>BF4*BH4*(1-BG4/BI4)</f>
        <v>0</v>
      </c>
      <c r="BL4" s="2" t="s">
        <v>5</v>
      </c>
      <c r="BM4" s="2"/>
      <c r="BN4" s="3"/>
      <c r="BO4" s="4">
        <v>16600</v>
      </c>
      <c r="BP4" s="6">
        <v>35</v>
      </c>
      <c r="BQ4" s="10">
        <f>BM4*BO4*(1-BN4/BP4)</f>
        <v>0</v>
      </c>
      <c r="BS4" s="2" t="s">
        <v>5</v>
      </c>
      <c r="BT4" s="2"/>
      <c r="BU4" s="3"/>
      <c r="BV4" s="4">
        <v>16600</v>
      </c>
      <c r="BW4" s="6">
        <v>35</v>
      </c>
      <c r="BX4" s="10">
        <f>BT4*BV4*(1-BU4/BW4)</f>
        <v>0</v>
      </c>
      <c r="BZ4" s="2" t="s">
        <v>5</v>
      </c>
      <c r="CA4" s="2"/>
      <c r="CB4" s="3"/>
      <c r="CC4" s="4">
        <v>16600</v>
      </c>
      <c r="CD4" s="6">
        <v>35</v>
      </c>
      <c r="CE4" s="10">
        <f>CA4*CC4*(1-CB4/CD4)</f>
        <v>0</v>
      </c>
      <c r="CG4" s="2" t="s">
        <v>5</v>
      </c>
      <c r="CH4" s="2"/>
      <c r="CI4" s="3"/>
      <c r="CJ4" s="4">
        <v>16600</v>
      </c>
      <c r="CK4" s="6">
        <v>35</v>
      </c>
      <c r="CL4" s="10">
        <f>CH4*CJ4*(1-CI4/CK4)</f>
        <v>0</v>
      </c>
      <c r="CN4" s="2" t="s">
        <v>5</v>
      </c>
      <c r="CO4" s="2"/>
      <c r="CP4" s="3"/>
      <c r="CQ4" s="4">
        <v>16600</v>
      </c>
      <c r="CR4" s="6">
        <v>35</v>
      </c>
      <c r="CS4" s="10">
        <f>CO4*CQ4*(1-CP4/CR4)</f>
        <v>0</v>
      </c>
      <c r="CU4" s="2" t="s">
        <v>5</v>
      </c>
      <c r="CV4" s="2"/>
      <c r="CW4" s="3"/>
      <c r="CX4" s="4">
        <v>16600</v>
      </c>
      <c r="CY4" s="6">
        <v>35</v>
      </c>
      <c r="CZ4" s="10">
        <f>CV4*CX4*(1-CW4/CY4)</f>
        <v>0</v>
      </c>
      <c r="DB4" s="2" t="s">
        <v>5</v>
      </c>
      <c r="DC4" s="2"/>
      <c r="DD4" s="3"/>
      <c r="DE4" s="4">
        <v>16600</v>
      </c>
      <c r="DF4" s="6">
        <v>35</v>
      </c>
      <c r="DG4" s="10">
        <f>DC4*DE4*(1-DD4/DF4)</f>
        <v>0</v>
      </c>
      <c r="DI4" s="2" t="s">
        <v>5</v>
      </c>
      <c r="DJ4" s="2"/>
      <c r="DK4" s="3"/>
      <c r="DL4" s="4">
        <v>16600</v>
      </c>
      <c r="DM4" s="6">
        <v>35</v>
      </c>
      <c r="DN4" s="10">
        <f>DJ4*DL4*(1-DK4/DM4)</f>
        <v>0</v>
      </c>
      <c r="DP4" s="2" t="s">
        <v>5</v>
      </c>
      <c r="DQ4" s="2"/>
      <c r="DR4" s="3"/>
      <c r="DS4" s="4">
        <v>16600</v>
      </c>
      <c r="DT4" s="6">
        <v>35</v>
      </c>
      <c r="DU4" s="10">
        <f>DQ4*DS4*(1-DR4/DT4)</f>
        <v>0</v>
      </c>
      <c r="DW4" s="2" t="s">
        <v>5</v>
      </c>
      <c r="DX4" s="2"/>
      <c r="DY4" s="3"/>
      <c r="DZ4" s="4">
        <v>16600</v>
      </c>
      <c r="EA4" s="6">
        <v>35</v>
      </c>
      <c r="EB4" s="10">
        <f>DX4*DZ4*(1-DY4/EA4)</f>
        <v>0</v>
      </c>
    </row>
    <row r="5" spans="1:132" ht="15.75" thickBot="1" x14ac:dyDescent="0.3">
      <c r="A5" s="2" t="s">
        <v>6</v>
      </c>
      <c r="B5" s="2"/>
      <c r="C5" s="3"/>
      <c r="D5" s="4">
        <v>17300</v>
      </c>
      <c r="E5" s="6">
        <v>35</v>
      </c>
      <c r="F5" s="10">
        <f t="shared" ref="F5:F8" si="0">B5*D5*(1-C5/E5)</f>
        <v>0</v>
      </c>
      <c r="H5" s="2" t="s">
        <v>6</v>
      </c>
      <c r="I5" s="2"/>
      <c r="J5" s="3"/>
      <c r="K5" s="4">
        <v>17300</v>
      </c>
      <c r="L5" s="6">
        <v>35</v>
      </c>
      <c r="M5" s="10">
        <f t="shared" ref="M5:M8" si="1">I5*K5*(1-J5/L5)</f>
        <v>0</v>
      </c>
      <c r="O5" s="2" t="s">
        <v>6</v>
      </c>
      <c r="P5" s="2"/>
      <c r="Q5" s="3"/>
      <c r="R5" s="4">
        <v>17300</v>
      </c>
      <c r="S5" s="6">
        <v>35</v>
      </c>
      <c r="T5" s="10">
        <f t="shared" ref="T5:T8" si="2">P5*R5*(1-Q5/S5)</f>
        <v>0</v>
      </c>
      <c r="V5" s="2" t="s">
        <v>6</v>
      </c>
      <c r="W5" s="2"/>
      <c r="X5" s="3"/>
      <c r="Y5" s="4">
        <v>17300</v>
      </c>
      <c r="Z5" s="6">
        <v>35</v>
      </c>
      <c r="AA5" s="10">
        <f t="shared" ref="AA5:AA8" si="3">W5*Y5*(1-X5/Z5)</f>
        <v>0</v>
      </c>
      <c r="AC5" s="2" t="s">
        <v>6</v>
      </c>
      <c r="AD5" s="2"/>
      <c r="AE5" s="3"/>
      <c r="AF5" s="4">
        <v>17300</v>
      </c>
      <c r="AG5" s="6">
        <v>35</v>
      </c>
      <c r="AH5" s="10">
        <f t="shared" ref="AH5:AH8" si="4">AD5*AF5*(1-AE5/AG5)</f>
        <v>0</v>
      </c>
      <c r="AJ5" s="2" t="s">
        <v>6</v>
      </c>
      <c r="AK5" s="2"/>
      <c r="AL5" s="3"/>
      <c r="AM5" s="4">
        <v>17300</v>
      </c>
      <c r="AN5" s="6">
        <v>35</v>
      </c>
      <c r="AO5" s="10">
        <f t="shared" ref="AO5:AO8" si="5">AK5*AM5*(1-AL5/AN5)</f>
        <v>0</v>
      </c>
      <c r="AQ5" s="2" t="s">
        <v>6</v>
      </c>
      <c r="AR5" s="2"/>
      <c r="AS5" s="3"/>
      <c r="AT5" s="4">
        <v>17300</v>
      </c>
      <c r="AU5" s="6">
        <v>35</v>
      </c>
      <c r="AV5" s="10">
        <f t="shared" ref="AV5:AV8" si="6">AR5*AT5*(1-AS5/AU5)</f>
        <v>0</v>
      </c>
      <c r="AX5" s="2" t="s">
        <v>6</v>
      </c>
      <c r="AY5" s="2"/>
      <c r="AZ5" s="3"/>
      <c r="BA5" s="4">
        <v>17300</v>
      </c>
      <c r="BB5" s="6">
        <v>35</v>
      </c>
      <c r="BC5" s="10">
        <f t="shared" ref="BC5:BC8" si="7">AY5*BA5*(1-AZ5/BB5)</f>
        <v>0</v>
      </c>
      <c r="BE5" s="2" t="s">
        <v>6</v>
      </c>
      <c r="BF5" s="2"/>
      <c r="BG5" s="3"/>
      <c r="BH5" s="4">
        <v>17300</v>
      </c>
      <c r="BI5" s="6">
        <v>35</v>
      </c>
      <c r="BJ5" s="10">
        <f t="shared" ref="BJ5:BJ8" si="8">BF5*BH5*(1-BG5/BI5)</f>
        <v>0</v>
      </c>
      <c r="BL5" s="2" t="s">
        <v>6</v>
      </c>
      <c r="BM5" s="2"/>
      <c r="BN5" s="3"/>
      <c r="BO5" s="4">
        <v>17300</v>
      </c>
      <c r="BP5" s="6">
        <v>35</v>
      </c>
      <c r="BQ5" s="10">
        <f t="shared" ref="BQ5:BQ8" si="9">BM5*BO5*(1-BN5/BP5)</f>
        <v>0</v>
      </c>
      <c r="BS5" s="2" t="s">
        <v>6</v>
      </c>
      <c r="BT5" s="2"/>
      <c r="BU5" s="3"/>
      <c r="BV5" s="4">
        <v>17300</v>
      </c>
      <c r="BW5" s="6">
        <v>35</v>
      </c>
      <c r="BX5" s="10">
        <f t="shared" ref="BX5:BX8" si="10">BT5*BV5*(1-BU5/BW5)</f>
        <v>0</v>
      </c>
      <c r="BZ5" s="2" t="s">
        <v>6</v>
      </c>
      <c r="CA5" s="2"/>
      <c r="CB5" s="3"/>
      <c r="CC5" s="4">
        <v>17300</v>
      </c>
      <c r="CD5" s="6">
        <v>35</v>
      </c>
      <c r="CE5" s="10">
        <f t="shared" ref="CE5:CE8" si="11">CA5*CC5*(1-CB5/CD5)</f>
        <v>0</v>
      </c>
      <c r="CG5" s="2" t="s">
        <v>6</v>
      </c>
      <c r="CH5" s="2"/>
      <c r="CI5" s="3"/>
      <c r="CJ5" s="4">
        <v>17300</v>
      </c>
      <c r="CK5" s="6">
        <v>35</v>
      </c>
      <c r="CL5" s="10">
        <f t="shared" ref="CL5:CL8" si="12">CH5*CJ5*(1-CI5/CK5)</f>
        <v>0</v>
      </c>
      <c r="CN5" s="2" t="s">
        <v>6</v>
      </c>
      <c r="CO5" s="2"/>
      <c r="CP5" s="3"/>
      <c r="CQ5" s="4">
        <v>17300</v>
      </c>
      <c r="CR5" s="6">
        <v>35</v>
      </c>
      <c r="CS5" s="10">
        <f t="shared" ref="CS5:CS8" si="13">CO5*CQ5*(1-CP5/CR5)</f>
        <v>0</v>
      </c>
      <c r="CU5" s="2" t="s">
        <v>6</v>
      </c>
      <c r="CV5" s="2"/>
      <c r="CW5" s="3"/>
      <c r="CX5" s="4">
        <v>17300</v>
      </c>
      <c r="CY5" s="6">
        <v>35</v>
      </c>
      <c r="CZ5" s="10">
        <f t="shared" ref="CZ5:CZ8" si="14">CV5*CX5*(1-CW5/CY5)</f>
        <v>0</v>
      </c>
      <c r="DB5" s="2" t="s">
        <v>6</v>
      </c>
      <c r="DC5" s="2"/>
      <c r="DD5" s="3"/>
      <c r="DE5" s="4">
        <v>17300</v>
      </c>
      <c r="DF5" s="6">
        <v>35</v>
      </c>
      <c r="DG5" s="10">
        <f t="shared" ref="DG5:DG8" si="15">DC5*DE5*(1-DD5/DF5)</f>
        <v>0</v>
      </c>
      <c r="DI5" s="2" t="s">
        <v>6</v>
      </c>
      <c r="DJ5" s="2"/>
      <c r="DK5" s="3"/>
      <c r="DL5" s="4">
        <v>17300</v>
      </c>
      <c r="DM5" s="6">
        <v>35</v>
      </c>
      <c r="DN5" s="10">
        <f t="shared" ref="DN5:DN8" si="16">DJ5*DL5*(1-DK5/DM5)</f>
        <v>0</v>
      </c>
      <c r="DP5" s="2" t="s">
        <v>6</v>
      </c>
      <c r="DQ5" s="2"/>
      <c r="DR5" s="3"/>
      <c r="DS5" s="4">
        <v>17300</v>
      </c>
      <c r="DT5" s="6">
        <v>35</v>
      </c>
      <c r="DU5" s="10">
        <f t="shared" ref="DU5:DU8" si="17">DQ5*DS5*(1-DR5/DT5)</f>
        <v>0</v>
      </c>
      <c r="DW5" s="2" t="s">
        <v>6</v>
      </c>
      <c r="DX5" s="2"/>
      <c r="DY5" s="3"/>
      <c r="DZ5" s="4">
        <v>17300</v>
      </c>
      <c r="EA5" s="6">
        <v>35</v>
      </c>
      <c r="EB5" s="10">
        <f t="shared" ref="EB5:EB8" si="18">DX5*DZ5*(1-DY5/EA5)</f>
        <v>0</v>
      </c>
    </row>
    <row r="6" spans="1:132" ht="15.75" thickBot="1" x14ac:dyDescent="0.3">
      <c r="A6" s="2" t="s">
        <v>7</v>
      </c>
      <c r="B6" s="2"/>
      <c r="C6" s="3"/>
      <c r="D6" s="4">
        <v>19600</v>
      </c>
      <c r="E6" s="6">
        <v>35</v>
      </c>
      <c r="F6" s="10">
        <f t="shared" si="0"/>
        <v>0</v>
      </c>
      <c r="H6" s="2" t="s">
        <v>7</v>
      </c>
      <c r="I6" s="2"/>
      <c r="J6" s="3"/>
      <c r="K6" s="4">
        <v>19600</v>
      </c>
      <c r="L6" s="6">
        <v>35</v>
      </c>
      <c r="M6" s="10">
        <f t="shared" si="1"/>
        <v>0</v>
      </c>
      <c r="O6" s="2" t="s">
        <v>7</v>
      </c>
      <c r="P6" s="2"/>
      <c r="Q6" s="3"/>
      <c r="R6" s="4">
        <v>19600</v>
      </c>
      <c r="S6" s="6">
        <v>35</v>
      </c>
      <c r="T6" s="10">
        <f t="shared" si="2"/>
        <v>0</v>
      </c>
      <c r="V6" s="2" t="s">
        <v>7</v>
      </c>
      <c r="W6" s="2"/>
      <c r="X6" s="3"/>
      <c r="Y6" s="4">
        <v>19600</v>
      </c>
      <c r="Z6" s="6">
        <v>35</v>
      </c>
      <c r="AA6" s="10">
        <f t="shared" si="3"/>
        <v>0</v>
      </c>
      <c r="AC6" s="2" t="s">
        <v>7</v>
      </c>
      <c r="AD6" s="2"/>
      <c r="AE6" s="3"/>
      <c r="AF6" s="4">
        <v>19600</v>
      </c>
      <c r="AG6" s="6">
        <v>35</v>
      </c>
      <c r="AH6" s="10">
        <f t="shared" si="4"/>
        <v>0</v>
      </c>
      <c r="AJ6" s="2" t="s">
        <v>7</v>
      </c>
      <c r="AK6" s="2"/>
      <c r="AL6" s="3"/>
      <c r="AM6" s="4">
        <v>19600</v>
      </c>
      <c r="AN6" s="6">
        <v>35</v>
      </c>
      <c r="AO6" s="10">
        <f t="shared" si="5"/>
        <v>0</v>
      </c>
      <c r="AQ6" s="2" t="s">
        <v>7</v>
      </c>
      <c r="AR6" s="2"/>
      <c r="AS6" s="3"/>
      <c r="AT6" s="4">
        <v>19600</v>
      </c>
      <c r="AU6" s="6">
        <v>35</v>
      </c>
      <c r="AV6" s="10">
        <f t="shared" si="6"/>
        <v>0</v>
      </c>
      <c r="AX6" s="2" t="s">
        <v>7</v>
      </c>
      <c r="AY6" s="2"/>
      <c r="AZ6" s="3"/>
      <c r="BA6" s="4">
        <v>19600</v>
      </c>
      <c r="BB6" s="6">
        <v>35</v>
      </c>
      <c r="BC6" s="10">
        <f t="shared" si="7"/>
        <v>0</v>
      </c>
      <c r="BE6" s="2" t="s">
        <v>7</v>
      </c>
      <c r="BF6" s="2"/>
      <c r="BG6" s="3"/>
      <c r="BH6" s="4">
        <v>19600</v>
      </c>
      <c r="BI6" s="6">
        <v>35</v>
      </c>
      <c r="BJ6" s="10">
        <f t="shared" si="8"/>
        <v>0</v>
      </c>
      <c r="BL6" s="2" t="s">
        <v>7</v>
      </c>
      <c r="BM6" s="2"/>
      <c r="BN6" s="3"/>
      <c r="BO6" s="4">
        <v>19600</v>
      </c>
      <c r="BP6" s="6">
        <v>35</v>
      </c>
      <c r="BQ6" s="10">
        <f t="shared" si="9"/>
        <v>0</v>
      </c>
      <c r="BS6" s="2" t="s">
        <v>7</v>
      </c>
      <c r="BT6" s="2"/>
      <c r="BU6" s="3"/>
      <c r="BV6" s="4">
        <v>19600</v>
      </c>
      <c r="BW6" s="6">
        <v>35</v>
      </c>
      <c r="BX6" s="10">
        <f t="shared" si="10"/>
        <v>0</v>
      </c>
      <c r="BZ6" s="2" t="s">
        <v>7</v>
      </c>
      <c r="CA6" s="2"/>
      <c r="CB6" s="3"/>
      <c r="CC6" s="4">
        <v>19600</v>
      </c>
      <c r="CD6" s="6">
        <v>35</v>
      </c>
      <c r="CE6" s="10">
        <f t="shared" si="11"/>
        <v>0</v>
      </c>
      <c r="CG6" s="2" t="s">
        <v>7</v>
      </c>
      <c r="CH6" s="2"/>
      <c r="CI6" s="3"/>
      <c r="CJ6" s="4">
        <v>19600</v>
      </c>
      <c r="CK6" s="6">
        <v>35</v>
      </c>
      <c r="CL6" s="10">
        <f t="shared" si="12"/>
        <v>0</v>
      </c>
      <c r="CN6" s="2" t="s">
        <v>7</v>
      </c>
      <c r="CO6" s="2"/>
      <c r="CP6" s="3"/>
      <c r="CQ6" s="4">
        <v>19600</v>
      </c>
      <c r="CR6" s="6">
        <v>35</v>
      </c>
      <c r="CS6" s="10">
        <f t="shared" si="13"/>
        <v>0</v>
      </c>
      <c r="CU6" s="2" t="s">
        <v>7</v>
      </c>
      <c r="CV6" s="2"/>
      <c r="CW6" s="3"/>
      <c r="CX6" s="4">
        <v>19600</v>
      </c>
      <c r="CY6" s="6">
        <v>35</v>
      </c>
      <c r="CZ6" s="10">
        <f t="shared" si="14"/>
        <v>0</v>
      </c>
      <c r="DB6" s="2" t="s">
        <v>7</v>
      </c>
      <c r="DC6" s="2"/>
      <c r="DD6" s="3"/>
      <c r="DE6" s="4">
        <v>19600</v>
      </c>
      <c r="DF6" s="6">
        <v>35</v>
      </c>
      <c r="DG6" s="10">
        <f t="shared" si="15"/>
        <v>0</v>
      </c>
      <c r="DI6" s="2" t="s">
        <v>7</v>
      </c>
      <c r="DJ6" s="2"/>
      <c r="DK6" s="3"/>
      <c r="DL6" s="4">
        <v>19600</v>
      </c>
      <c r="DM6" s="6">
        <v>35</v>
      </c>
      <c r="DN6" s="10">
        <f t="shared" si="16"/>
        <v>0</v>
      </c>
      <c r="DP6" s="2" t="s">
        <v>7</v>
      </c>
      <c r="DQ6" s="2"/>
      <c r="DR6" s="3"/>
      <c r="DS6" s="4">
        <v>19600</v>
      </c>
      <c r="DT6" s="6">
        <v>35</v>
      </c>
      <c r="DU6" s="10">
        <f t="shared" si="17"/>
        <v>0</v>
      </c>
      <c r="DW6" s="2" t="s">
        <v>7</v>
      </c>
      <c r="DX6" s="2"/>
      <c r="DY6" s="3"/>
      <c r="DZ6" s="4">
        <v>19600</v>
      </c>
      <c r="EA6" s="6">
        <v>35</v>
      </c>
      <c r="EB6" s="10">
        <f t="shared" si="18"/>
        <v>0</v>
      </c>
    </row>
    <row r="7" spans="1:132" ht="15.75" thickBot="1" x14ac:dyDescent="0.3">
      <c r="A7" s="2" t="s">
        <v>8</v>
      </c>
      <c r="B7" s="2"/>
      <c r="C7" s="3"/>
      <c r="D7" s="4">
        <v>21500</v>
      </c>
      <c r="E7" s="6">
        <v>35</v>
      </c>
      <c r="F7" s="10">
        <f t="shared" si="0"/>
        <v>0</v>
      </c>
      <c r="H7" s="2" t="s">
        <v>8</v>
      </c>
      <c r="I7" s="2"/>
      <c r="J7" s="3"/>
      <c r="K7" s="4">
        <v>21500</v>
      </c>
      <c r="L7" s="6">
        <v>35</v>
      </c>
      <c r="M7" s="10">
        <f t="shared" si="1"/>
        <v>0</v>
      </c>
      <c r="O7" s="2" t="s">
        <v>8</v>
      </c>
      <c r="P7" s="2"/>
      <c r="Q7" s="3"/>
      <c r="R7" s="4">
        <v>21500</v>
      </c>
      <c r="S7" s="6">
        <v>35</v>
      </c>
      <c r="T7" s="10">
        <f t="shared" si="2"/>
        <v>0</v>
      </c>
      <c r="V7" s="2" t="s">
        <v>8</v>
      </c>
      <c r="W7" s="2"/>
      <c r="X7" s="3"/>
      <c r="Y7" s="4">
        <v>21500</v>
      </c>
      <c r="Z7" s="6">
        <v>35</v>
      </c>
      <c r="AA7" s="10">
        <f t="shared" si="3"/>
        <v>0</v>
      </c>
      <c r="AC7" s="2" t="s">
        <v>8</v>
      </c>
      <c r="AD7" s="2"/>
      <c r="AE7" s="3"/>
      <c r="AF7" s="4">
        <v>21500</v>
      </c>
      <c r="AG7" s="6">
        <v>35</v>
      </c>
      <c r="AH7" s="10">
        <f t="shared" si="4"/>
        <v>0</v>
      </c>
      <c r="AJ7" s="2" t="s">
        <v>8</v>
      </c>
      <c r="AK7" s="2"/>
      <c r="AL7" s="3"/>
      <c r="AM7" s="4">
        <v>21500</v>
      </c>
      <c r="AN7" s="6">
        <v>35</v>
      </c>
      <c r="AO7" s="10">
        <f t="shared" si="5"/>
        <v>0</v>
      </c>
      <c r="AQ7" s="2" t="s">
        <v>8</v>
      </c>
      <c r="AR7" s="2"/>
      <c r="AS7" s="3"/>
      <c r="AT7" s="4">
        <v>21500</v>
      </c>
      <c r="AU7" s="6">
        <v>35</v>
      </c>
      <c r="AV7" s="10">
        <f t="shared" si="6"/>
        <v>0</v>
      </c>
      <c r="AX7" s="2" t="s">
        <v>8</v>
      </c>
      <c r="AY7" s="2"/>
      <c r="AZ7" s="3"/>
      <c r="BA7" s="4">
        <v>21500</v>
      </c>
      <c r="BB7" s="6">
        <v>35</v>
      </c>
      <c r="BC7" s="10">
        <f t="shared" si="7"/>
        <v>0</v>
      </c>
      <c r="BE7" s="2" t="s">
        <v>8</v>
      </c>
      <c r="BF7" s="2"/>
      <c r="BG7" s="3"/>
      <c r="BH7" s="4">
        <v>21500</v>
      </c>
      <c r="BI7" s="6">
        <v>35</v>
      </c>
      <c r="BJ7" s="10">
        <f t="shared" si="8"/>
        <v>0</v>
      </c>
      <c r="BL7" s="2" t="s">
        <v>8</v>
      </c>
      <c r="BM7" s="2"/>
      <c r="BN7" s="3"/>
      <c r="BO7" s="4">
        <v>21500</v>
      </c>
      <c r="BP7" s="6">
        <v>35</v>
      </c>
      <c r="BQ7" s="10">
        <f t="shared" si="9"/>
        <v>0</v>
      </c>
      <c r="BS7" s="2" t="s">
        <v>8</v>
      </c>
      <c r="BT7" s="2"/>
      <c r="BU7" s="3"/>
      <c r="BV7" s="4">
        <v>21500</v>
      </c>
      <c r="BW7" s="6">
        <v>35</v>
      </c>
      <c r="BX7" s="10">
        <f t="shared" si="10"/>
        <v>0</v>
      </c>
      <c r="BZ7" s="2" t="s">
        <v>8</v>
      </c>
      <c r="CA7" s="2"/>
      <c r="CB7" s="3"/>
      <c r="CC7" s="4">
        <v>21500</v>
      </c>
      <c r="CD7" s="6">
        <v>35</v>
      </c>
      <c r="CE7" s="10">
        <f t="shared" si="11"/>
        <v>0</v>
      </c>
      <c r="CG7" s="2" t="s">
        <v>8</v>
      </c>
      <c r="CH7" s="2"/>
      <c r="CI7" s="3"/>
      <c r="CJ7" s="4">
        <v>21500</v>
      </c>
      <c r="CK7" s="6">
        <v>35</v>
      </c>
      <c r="CL7" s="10">
        <f t="shared" si="12"/>
        <v>0</v>
      </c>
      <c r="CN7" s="2" t="s">
        <v>8</v>
      </c>
      <c r="CO7" s="2"/>
      <c r="CP7" s="3"/>
      <c r="CQ7" s="4">
        <v>21500</v>
      </c>
      <c r="CR7" s="6">
        <v>35</v>
      </c>
      <c r="CS7" s="10">
        <f t="shared" si="13"/>
        <v>0</v>
      </c>
      <c r="CU7" s="2" t="s">
        <v>8</v>
      </c>
      <c r="CV7" s="2"/>
      <c r="CW7" s="3"/>
      <c r="CX7" s="4">
        <v>21500</v>
      </c>
      <c r="CY7" s="6">
        <v>35</v>
      </c>
      <c r="CZ7" s="10">
        <f t="shared" si="14"/>
        <v>0</v>
      </c>
      <c r="DB7" s="2" t="s">
        <v>8</v>
      </c>
      <c r="DC7" s="2"/>
      <c r="DD7" s="3"/>
      <c r="DE7" s="4">
        <v>21500</v>
      </c>
      <c r="DF7" s="6">
        <v>35</v>
      </c>
      <c r="DG7" s="10">
        <f t="shared" si="15"/>
        <v>0</v>
      </c>
      <c r="DI7" s="2" t="s">
        <v>8</v>
      </c>
      <c r="DJ7" s="2"/>
      <c r="DK7" s="3"/>
      <c r="DL7" s="4">
        <v>21500</v>
      </c>
      <c r="DM7" s="6">
        <v>35</v>
      </c>
      <c r="DN7" s="10">
        <f t="shared" si="16"/>
        <v>0</v>
      </c>
      <c r="DP7" s="2" t="s">
        <v>8</v>
      </c>
      <c r="DQ7" s="2"/>
      <c r="DR7" s="3"/>
      <c r="DS7" s="4">
        <v>21500</v>
      </c>
      <c r="DT7" s="6">
        <v>35</v>
      </c>
      <c r="DU7" s="10">
        <f t="shared" si="17"/>
        <v>0</v>
      </c>
      <c r="DW7" s="2" t="s">
        <v>8</v>
      </c>
      <c r="DX7" s="2"/>
      <c r="DY7" s="3"/>
      <c r="DZ7" s="4">
        <v>21500</v>
      </c>
      <c r="EA7" s="6">
        <v>35</v>
      </c>
      <c r="EB7" s="10">
        <f t="shared" si="18"/>
        <v>0</v>
      </c>
    </row>
    <row r="8" spans="1:132" ht="15.75" thickBot="1" x14ac:dyDescent="0.3">
      <c r="A8" s="2" t="s">
        <v>9</v>
      </c>
      <c r="B8" s="2"/>
      <c r="C8" s="3"/>
      <c r="D8" s="4">
        <v>23300</v>
      </c>
      <c r="E8" s="6">
        <v>35</v>
      </c>
      <c r="F8" s="10">
        <f t="shared" si="0"/>
        <v>0</v>
      </c>
      <c r="H8" s="2" t="s">
        <v>9</v>
      </c>
      <c r="I8" s="2"/>
      <c r="J8" s="3"/>
      <c r="K8" s="4">
        <v>23300</v>
      </c>
      <c r="L8" s="6">
        <v>35</v>
      </c>
      <c r="M8" s="10">
        <f t="shared" si="1"/>
        <v>0</v>
      </c>
      <c r="O8" s="2" t="s">
        <v>9</v>
      </c>
      <c r="P8" s="2"/>
      <c r="Q8" s="3"/>
      <c r="R8" s="4">
        <v>23300</v>
      </c>
      <c r="S8" s="6">
        <v>35</v>
      </c>
      <c r="T8" s="10">
        <f t="shared" si="2"/>
        <v>0</v>
      </c>
      <c r="V8" s="2" t="s">
        <v>9</v>
      </c>
      <c r="W8" s="2"/>
      <c r="X8" s="3"/>
      <c r="Y8" s="4">
        <v>23300</v>
      </c>
      <c r="Z8" s="6">
        <v>35</v>
      </c>
      <c r="AA8" s="10">
        <f t="shared" si="3"/>
        <v>0</v>
      </c>
      <c r="AC8" s="2" t="s">
        <v>9</v>
      </c>
      <c r="AD8" s="2"/>
      <c r="AE8" s="3"/>
      <c r="AF8" s="4">
        <v>23300</v>
      </c>
      <c r="AG8" s="6">
        <v>35</v>
      </c>
      <c r="AH8" s="10">
        <f t="shared" si="4"/>
        <v>0</v>
      </c>
      <c r="AJ8" s="2" t="s">
        <v>9</v>
      </c>
      <c r="AK8" s="2"/>
      <c r="AL8" s="3"/>
      <c r="AM8" s="4">
        <v>23300</v>
      </c>
      <c r="AN8" s="6">
        <v>35</v>
      </c>
      <c r="AO8" s="10">
        <f t="shared" si="5"/>
        <v>0</v>
      </c>
      <c r="AQ8" s="2" t="s">
        <v>9</v>
      </c>
      <c r="AR8" s="2"/>
      <c r="AS8" s="3"/>
      <c r="AT8" s="4">
        <v>23300</v>
      </c>
      <c r="AU8" s="6">
        <v>35</v>
      </c>
      <c r="AV8" s="10">
        <f t="shared" si="6"/>
        <v>0</v>
      </c>
      <c r="AX8" s="2" t="s">
        <v>9</v>
      </c>
      <c r="AY8" s="2"/>
      <c r="AZ8" s="3"/>
      <c r="BA8" s="4">
        <v>23300</v>
      </c>
      <c r="BB8" s="6">
        <v>35</v>
      </c>
      <c r="BC8" s="10">
        <f t="shared" si="7"/>
        <v>0</v>
      </c>
      <c r="BE8" s="2" t="s">
        <v>9</v>
      </c>
      <c r="BF8" s="2"/>
      <c r="BG8" s="3"/>
      <c r="BH8" s="4">
        <v>23300</v>
      </c>
      <c r="BI8" s="6">
        <v>35</v>
      </c>
      <c r="BJ8" s="10">
        <f t="shared" si="8"/>
        <v>0</v>
      </c>
      <c r="BL8" s="2" t="s">
        <v>9</v>
      </c>
      <c r="BM8" s="2"/>
      <c r="BN8" s="3"/>
      <c r="BO8" s="4">
        <v>23300</v>
      </c>
      <c r="BP8" s="6">
        <v>35</v>
      </c>
      <c r="BQ8" s="10">
        <f t="shared" si="9"/>
        <v>0</v>
      </c>
      <c r="BS8" s="2" t="s">
        <v>9</v>
      </c>
      <c r="BT8" s="2"/>
      <c r="BU8" s="3"/>
      <c r="BV8" s="4">
        <v>23300</v>
      </c>
      <c r="BW8" s="6">
        <v>35</v>
      </c>
      <c r="BX8" s="10">
        <f t="shared" si="10"/>
        <v>0</v>
      </c>
      <c r="BZ8" s="2" t="s">
        <v>9</v>
      </c>
      <c r="CA8" s="2"/>
      <c r="CB8" s="3"/>
      <c r="CC8" s="4">
        <v>23300</v>
      </c>
      <c r="CD8" s="6">
        <v>35</v>
      </c>
      <c r="CE8" s="10">
        <f t="shared" si="11"/>
        <v>0</v>
      </c>
      <c r="CG8" s="2" t="s">
        <v>9</v>
      </c>
      <c r="CH8" s="2"/>
      <c r="CI8" s="3"/>
      <c r="CJ8" s="4">
        <v>23300</v>
      </c>
      <c r="CK8" s="6">
        <v>35</v>
      </c>
      <c r="CL8" s="10">
        <f t="shared" si="12"/>
        <v>0</v>
      </c>
      <c r="CN8" s="2" t="s">
        <v>9</v>
      </c>
      <c r="CO8" s="2"/>
      <c r="CP8" s="3"/>
      <c r="CQ8" s="4">
        <v>23300</v>
      </c>
      <c r="CR8" s="6">
        <v>35</v>
      </c>
      <c r="CS8" s="10">
        <f t="shared" si="13"/>
        <v>0</v>
      </c>
      <c r="CU8" s="2" t="s">
        <v>9</v>
      </c>
      <c r="CV8" s="2"/>
      <c r="CW8" s="3"/>
      <c r="CX8" s="4">
        <v>23300</v>
      </c>
      <c r="CY8" s="6">
        <v>35</v>
      </c>
      <c r="CZ8" s="10">
        <f t="shared" si="14"/>
        <v>0</v>
      </c>
      <c r="DB8" s="2" t="s">
        <v>9</v>
      </c>
      <c r="DC8" s="2"/>
      <c r="DD8" s="3"/>
      <c r="DE8" s="4">
        <v>23300</v>
      </c>
      <c r="DF8" s="6">
        <v>35</v>
      </c>
      <c r="DG8" s="10">
        <f t="shared" si="15"/>
        <v>0</v>
      </c>
      <c r="DI8" s="2" t="s">
        <v>9</v>
      </c>
      <c r="DJ8" s="2"/>
      <c r="DK8" s="3"/>
      <c r="DL8" s="4">
        <v>23300</v>
      </c>
      <c r="DM8" s="6">
        <v>35</v>
      </c>
      <c r="DN8" s="10">
        <f t="shared" si="16"/>
        <v>0</v>
      </c>
      <c r="DP8" s="2" t="s">
        <v>9</v>
      </c>
      <c r="DQ8" s="2"/>
      <c r="DR8" s="3"/>
      <c r="DS8" s="4">
        <v>23300</v>
      </c>
      <c r="DT8" s="6">
        <v>35</v>
      </c>
      <c r="DU8" s="10">
        <f t="shared" si="17"/>
        <v>0</v>
      </c>
      <c r="DW8" s="2" t="s">
        <v>9</v>
      </c>
      <c r="DX8" s="2"/>
      <c r="DY8" s="3"/>
      <c r="DZ8" s="4">
        <v>23300</v>
      </c>
      <c r="EA8" s="6">
        <v>35</v>
      </c>
      <c r="EB8" s="10">
        <f t="shared" si="18"/>
        <v>0</v>
      </c>
    </row>
    <row r="9" spans="1:132" ht="15.75" thickBot="1" x14ac:dyDescent="0.3">
      <c r="A9" s="18" t="s">
        <v>10</v>
      </c>
      <c r="B9" s="19"/>
      <c r="C9" s="19"/>
      <c r="D9" s="19"/>
      <c r="E9" s="19"/>
      <c r="F9" s="19"/>
      <c r="H9" s="18" t="s">
        <v>10</v>
      </c>
      <c r="I9" s="19"/>
      <c r="J9" s="19"/>
      <c r="K9" s="19"/>
      <c r="L9" s="19"/>
      <c r="M9" s="19"/>
      <c r="O9" s="18" t="s">
        <v>10</v>
      </c>
      <c r="P9" s="19"/>
      <c r="Q9" s="19"/>
      <c r="R9" s="19"/>
      <c r="S9" s="19"/>
      <c r="T9" s="19"/>
      <c r="V9" s="18" t="s">
        <v>10</v>
      </c>
      <c r="W9" s="19"/>
      <c r="X9" s="19"/>
      <c r="Y9" s="19"/>
      <c r="Z9" s="19"/>
      <c r="AA9" s="19"/>
      <c r="AC9" s="18" t="s">
        <v>10</v>
      </c>
      <c r="AD9" s="19"/>
      <c r="AE9" s="19"/>
      <c r="AF9" s="19"/>
      <c r="AG9" s="19"/>
      <c r="AH9" s="19"/>
      <c r="AJ9" s="18" t="s">
        <v>10</v>
      </c>
      <c r="AK9" s="19"/>
      <c r="AL9" s="19"/>
      <c r="AM9" s="19"/>
      <c r="AN9" s="19"/>
      <c r="AO9" s="19"/>
      <c r="AQ9" s="18" t="s">
        <v>10</v>
      </c>
      <c r="AR9" s="19"/>
      <c r="AS9" s="19"/>
      <c r="AT9" s="19"/>
      <c r="AU9" s="19"/>
      <c r="AV9" s="19"/>
      <c r="AX9" s="18" t="s">
        <v>10</v>
      </c>
      <c r="AY9" s="19"/>
      <c r="AZ9" s="19"/>
      <c r="BA9" s="19"/>
      <c r="BB9" s="19"/>
      <c r="BC9" s="19"/>
      <c r="BE9" s="18" t="s">
        <v>10</v>
      </c>
      <c r="BF9" s="19"/>
      <c r="BG9" s="19"/>
      <c r="BH9" s="19"/>
      <c r="BI9" s="19"/>
      <c r="BJ9" s="19"/>
      <c r="BL9" s="18" t="s">
        <v>10</v>
      </c>
      <c r="BM9" s="19"/>
      <c r="BN9" s="19"/>
      <c r="BO9" s="19"/>
      <c r="BP9" s="19"/>
      <c r="BQ9" s="19"/>
      <c r="BS9" s="18" t="s">
        <v>10</v>
      </c>
      <c r="BT9" s="19"/>
      <c r="BU9" s="19"/>
      <c r="BV9" s="19"/>
      <c r="BW9" s="19"/>
      <c r="BX9" s="19"/>
      <c r="BZ9" s="18" t="s">
        <v>10</v>
      </c>
      <c r="CA9" s="19"/>
      <c r="CB9" s="19"/>
      <c r="CC9" s="19"/>
      <c r="CD9" s="19"/>
      <c r="CE9" s="19"/>
      <c r="CG9" s="18" t="s">
        <v>10</v>
      </c>
      <c r="CH9" s="19"/>
      <c r="CI9" s="19"/>
      <c r="CJ9" s="19"/>
      <c r="CK9" s="19"/>
      <c r="CL9" s="19"/>
      <c r="CN9" s="18" t="s">
        <v>10</v>
      </c>
      <c r="CO9" s="19"/>
      <c r="CP9" s="19"/>
      <c r="CQ9" s="19"/>
      <c r="CR9" s="19"/>
      <c r="CS9" s="19"/>
      <c r="CU9" s="18" t="s">
        <v>10</v>
      </c>
      <c r="CV9" s="19"/>
      <c r="CW9" s="19"/>
      <c r="CX9" s="19"/>
      <c r="CY9" s="19"/>
      <c r="CZ9" s="19"/>
      <c r="DB9" s="18" t="s">
        <v>10</v>
      </c>
      <c r="DC9" s="19"/>
      <c r="DD9" s="19"/>
      <c r="DE9" s="19"/>
      <c r="DF9" s="19"/>
      <c r="DG9" s="19"/>
      <c r="DI9" s="18" t="s">
        <v>10</v>
      </c>
      <c r="DJ9" s="19"/>
      <c r="DK9" s="19"/>
      <c r="DL9" s="19"/>
      <c r="DM9" s="19"/>
      <c r="DN9" s="19"/>
      <c r="DP9" s="18" t="s">
        <v>10</v>
      </c>
      <c r="DQ9" s="19"/>
      <c r="DR9" s="19"/>
      <c r="DS9" s="19"/>
      <c r="DT9" s="19"/>
      <c r="DU9" s="19"/>
      <c r="DW9" s="18" t="s">
        <v>10</v>
      </c>
      <c r="DX9" s="19"/>
      <c r="DY9" s="19"/>
      <c r="DZ9" s="19"/>
      <c r="EA9" s="19"/>
      <c r="EB9" s="19"/>
    </row>
    <row r="10" spans="1:132" ht="15.75" thickBot="1" x14ac:dyDescent="0.3">
      <c r="A10" s="2" t="s">
        <v>11</v>
      </c>
      <c r="B10" s="2"/>
      <c r="C10" s="3"/>
      <c r="D10" s="4">
        <v>21800</v>
      </c>
      <c r="E10" s="3">
        <v>40</v>
      </c>
      <c r="F10" s="10">
        <f>B10*D10*(1-C10/E10)</f>
        <v>0</v>
      </c>
      <c r="H10" s="2" t="s">
        <v>11</v>
      </c>
      <c r="I10" s="2"/>
      <c r="J10" s="3"/>
      <c r="K10" s="4">
        <v>21800</v>
      </c>
      <c r="L10" s="3">
        <v>40</v>
      </c>
      <c r="M10" s="10">
        <f>I10*K10*(1-J10/L10)</f>
        <v>0</v>
      </c>
      <c r="O10" s="2" t="s">
        <v>11</v>
      </c>
      <c r="P10" s="2"/>
      <c r="Q10" s="3"/>
      <c r="R10" s="4">
        <v>21800</v>
      </c>
      <c r="S10" s="3">
        <v>40</v>
      </c>
      <c r="T10" s="10">
        <f>P10*R10*(1-Q10/S10)</f>
        <v>0</v>
      </c>
      <c r="V10" s="2" t="s">
        <v>11</v>
      </c>
      <c r="W10" s="2"/>
      <c r="X10" s="3"/>
      <c r="Y10" s="4">
        <v>21800</v>
      </c>
      <c r="Z10" s="3">
        <v>40</v>
      </c>
      <c r="AA10" s="10">
        <f>W10*Y10*(1-X10/Z10)</f>
        <v>0</v>
      </c>
      <c r="AC10" s="2" t="s">
        <v>11</v>
      </c>
      <c r="AD10" s="2"/>
      <c r="AE10" s="3"/>
      <c r="AF10" s="4">
        <v>21800</v>
      </c>
      <c r="AG10" s="3">
        <v>40</v>
      </c>
      <c r="AH10" s="10">
        <f>AD10*AF10*(1-AE10/AG10)</f>
        <v>0</v>
      </c>
      <c r="AJ10" s="2" t="s">
        <v>11</v>
      </c>
      <c r="AK10" s="2"/>
      <c r="AL10" s="3"/>
      <c r="AM10" s="4">
        <v>21800</v>
      </c>
      <c r="AN10" s="3">
        <v>40</v>
      </c>
      <c r="AO10" s="10">
        <f>AK10*AM10*(1-AL10/AN10)</f>
        <v>0</v>
      </c>
      <c r="AQ10" s="2" t="s">
        <v>11</v>
      </c>
      <c r="AR10" s="2"/>
      <c r="AS10" s="3"/>
      <c r="AT10" s="4">
        <v>21800</v>
      </c>
      <c r="AU10" s="3">
        <v>40</v>
      </c>
      <c r="AV10" s="10">
        <f>AR10*AT10*(1-AS10/AU10)</f>
        <v>0</v>
      </c>
      <c r="AX10" s="2" t="s">
        <v>11</v>
      </c>
      <c r="AY10" s="2"/>
      <c r="AZ10" s="3"/>
      <c r="BA10" s="4">
        <v>21800</v>
      </c>
      <c r="BB10" s="3">
        <v>40</v>
      </c>
      <c r="BC10" s="10">
        <f>AY10*BA10*(1-AZ10/BB10)</f>
        <v>0</v>
      </c>
      <c r="BE10" s="2" t="s">
        <v>11</v>
      </c>
      <c r="BF10" s="2"/>
      <c r="BG10" s="3"/>
      <c r="BH10" s="4">
        <v>21800</v>
      </c>
      <c r="BI10" s="3">
        <v>40</v>
      </c>
      <c r="BJ10" s="10">
        <f>BF10*BH10*(1-BG10/BI10)</f>
        <v>0</v>
      </c>
      <c r="BL10" s="2" t="s">
        <v>11</v>
      </c>
      <c r="BM10" s="2"/>
      <c r="BN10" s="3"/>
      <c r="BO10" s="4">
        <v>21800</v>
      </c>
      <c r="BP10" s="3">
        <v>40</v>
      </c>
      <c r="BQ10" s="10">
        <f>BM10*BO10*(1-BN10/BP10)</f>
        <v>0</v>
      </c>
      <c r="BS10" s="2" t="s">
        <v>11</v>
      </c>
      <c r="BT10" s="2"/>
      <c r="BU10" s="3"/>
      <c r="BV10" s="4">
        <v>21800</v>
      </c>
      <c r="BW10" s="3">
        <v>40</v>
      </c>
      <c r="BX10" s="10">
        <f>BT10*BV10*(1-BU10/BW10)</f>
        <v>0</v>
      </c>
      <c r="BZ10" s="2" t="s">
        <v>11</v>
      </c>
      <c r="CA10" s="2"/>
      <c r="CB10" s="3"/>
      <c r="CC10" s="4">
        <v>21800</v>
      </c>
      <c r="CD10" s="3">
        <v>40</v>
      </c>
      <c r="CE10" s="10">
        <f>CA10*CC10*(1-CB10/CD10)</f>
        <v>0</v>
      </c>
      <c r="CG10" s="2" t="s">
        <v>11</v>
      </c>
      <c r="CH10" s="2"/>
      <c r="CI10" s="3"/>
      <c r="CJ10" s="4">
        <v>21800</v>
      </c>
      <c r="CK10" s="3">
        <v>40</v>
      </c>
      <c r="CL10" s="10">
        <f>CH10*CJ10*(1-CI10/CK10)</f>
        <v>0</v>
      </c>
      <c r="CN10" s="2" t="s">
        <v>11</v>
      </c>
      <c r="CO10" s="2"/>
      <c r="CP10" s="3"/>
      <c r="CQ10" s="4">
        <v>21800</v>
      </c>
      <c r="CR10" s="3">
        <v>40</v>
      </c>
      <c r="CS10" s="10">
        <f>CO10*CQ10*(1-CP10/CR10)</f>
        <v>0</v>
      </c>
      <c r="CU10" s="2" t="s">
        <v>11</v>
      </c>
      <c r="CV10" s="2"/>
      <c r="CW10" s="3"/>
      <c r="CX10" s="4">
        <v>21800</v>
      </c>
      <c r="CY10" s="3">
        <v>40</v>
      </c>
      <c r="CZ10" s="10">
        <f>CV10*CX10*(1-CW10/CY10)</f>
        <v>0</v>
      </c>
      <c r="DB10" s="2" t="s">
        <v>11</v>
      </c>
      <c r="DC10" s="2"/>
      <c r="DD10" s="3"/>
      <c r="DE10" s="4">
        <v>21800</v>
      </c>
      <c r="DF10" s="3">
        <v>40</v>
      </c>
      <c r="DG10" s="10">
        <f>DC10*DE10*(1-DD10/DF10)</f>
        <v>0</v>
      </c>
      <c r="DI10" s="2" t="s">
        <v>11</v>
      </c>
      <c r="DJ10" s="2"/>
      <c r="DK10" s="3"/>
      <c r="DL10" s="4">
        <v>21800</v>
      </c>
      <c r="DM10" s="3">
        <v>40</v>
      </c>
      <c r="DN10" s="10">
        <f>DJ10*DL10*(1-DK10/DM10)</f>
        <v>0</v>
      </c>
      <c r="DP10" s="2" t="s">
        <v>11</v>
      </c>
      <c r="DQ10" s="2"/>
      <c r="DR10" s="3"/>
      <c r="DS10" s="4">
        <v>21800</v>
      </c>
      <c r="DT10" s="3">
        <v>40</v>
      </c>
      <c r="DU10" s="10">
        <f>DQ10*DS10*(1-DR10/DT10)</f>
        <v>0</v>
      </c>
      <c r="DW10" s="2" t="s">
        <v>11</v>
      </c>
      <c r="DX10" s="2"/>
      <c r="DY10" s="3"/>
      <c r="DZ10" s="4">
        <v>21800</v>
      </c>
      <c r="EA10" s="3">
        <v>40</v>
      </c>
      <c r="EB10" s="10">
        <f>DX10*DZ10*(1-DY10/EA10)</f>
        <v>0</v>
      </c>
    </row>
    <row r="11" spans="1:132" ht="15.75" thickBot="1" x14ac:dyDescent="0.3">
      <c r="A11" s="2" t="s">
        <v>12</v>
      </c>
      <c r="B11" s="2"/>
      <c r="C11" s="3"/>
      <c r="D11" s="4">
        <v>25100</v>
      </c>
      <c r="E11" s="3">
        <v>40</v>
      </c>
      <c r="F11" s="10">
        <f t="shared" ref="F11:F18" si="19">B11*D11*(1-C11/E11)</f>
        <v>0</v>
      </c>
      <c r="H11" s="2" t="s">
        <v>12</v>
      </c>
      <c r="I11" s="2"/>
      <c r="J11" s="3"/>
      <c r="K11" s="4">
        <v>25100</v>
      </c>
      <c r="L11" s="3">
        <v>40</v>
      </c>
      <c r="M11" s="10">
        <f t="shared" ref="M11:M18" si="20">I11*K11*(1-J11/L11)</f>
        <v>0</v>
      </c>
      <c r="O11" s="2" t="s">
        <v>12</v>
      </c>
      <c r="P11" s="2"/>
      <c r="Q11" s="3"/>
      <c r="R11" s="4">
        <v>25100</v>
      </c>
      <c r="S11" s="3">
        <v>40</v>
      </c>
      <c r="T11" s="10">
        <f t="shared" ref="T11:T18" si="21">P11*R11*(1-Q11/S11)</f>
        <v>0</v>
      </c>
      <c r="V11" s="2" t="s">
        <v>12</v>
      </c>
      <c r="W11" s="2"/>
      <c r="X11" s="3"/>
      <c r="Y11" s="4">
        <v>25100</v>
      </c>
      <c r="Z11" s="3">
        <v>40</v>
      </c>
      <c r="AA11" s="10">
        <f t="shared" ref="AA11:AA18" si="22">W11*Y11*(1-X11/Z11)</f>
        <v>0</v>
      </c>
      <c r="AC11" s="2" t="s">
        <v>12</v>
      </c>
      <c r="AD11" s="2"/>
      <c r="AE11" s="3"/>
      <c r="AF11" s="4">
        <v>25100</v>
      </c>
      <c r="AG11" s="3">
        <v>40</v>
      </c>
      <c r="AH11" s="10">
        <f t="shared" ref="AH11:AH18" si="23">AD11*AF11*(1-AE11/AG11)</f>
        <v>0</v>
      </c>
      <c r="AJ11" s="2" t="s">
        <v>12</v>
      </c>
      <c r="AK11" s="2"/>
      <c r="AL11" s="3"/>
      <c r="AM11" s="4">
        <v>25100</v>
      </c>
      <c r="AN11" s="3">
        <v>40</v>
      </c>
      <c r="AO11" s="10">
        <f t="shared" ref="AO11:AO18" si="24">AK11*AM11*(1-AL11/AN11)</f>
        <v>0</v>
      </c>
      <c r="AQ11" s="2" t="s">
        <v>12</v>
      </c>
      <c r="AR11" s="2"/>
      <c r="AS11" s="3"/>
      <c r="AT11" s="4">
        <v>25100</v>
      </c>
      <c r="AU11" s="3">
        <v>40</v>
      </c>
      <c r="AV11" s="10">
        <f t="shared" ref="AV11:AV18" si="25">AR11*AT11*(1-AS11/AU11)</f>
        <v>0</v>
      </c>
      <c r="AX11" s="2" t="s">
        <v>12</v>
      </c>
      <c r="AY11" s="2"/>
      <c r="AZ11" s="3"/>
      <c r="BA11" s="4">
        <v>25100</v>
      </c>
      <c r="BB11" s="3">
        <v>40</v>
      </c>
      <c r="BC11" s="10">
        <f t="shared" ref="BC11:BC18" si="26">AY11*BA11*(1-AZ11/BB11)</f>
        <v>0</v>
      </c>
      <c r="BE11" s="2" t="s">
        <v>12</v>
      </c>
      <c r="BF11" s="2"/>
      <c r="BG11" s="3"/>
      <c r="BH11" s="4">
        <v>25100</v>
      </c>
      <c r="BI11" s="3">
        <v>40</v>
      </c>
      <c r="BJ11" s="10">
        <f t="shared" ref="BJ11:BJ18" si="27">BF11*BH11*(1-BG11/BI11)</f>
        <v>0</v>
      </c>
      <c r="BL11" s="2" t="s">
        <v>12</v>
      </c>
      <c r="BM11" s="2"/>
      <c r="BN11" s="3"/>
      <c r="BO11" s="4">
        <v>25100</v>
      </c>
      <c r="BP11" s="3">
        <v>40</v>
      </c>
      <c r="BQ11" s="10">
        <f t="shared" ref="BQ11:BQ18" si="28">BM11*BO11*(1-BN11/BP11)</f>
        <v>0</v>
      </c>
      <c r="BS11" s="2" t="s">
        <v>12</v>
      </c>
      <c r="BT11" s="2"/>
      <c r="BU11" s="3"/>
      <c r="BV11" s="4">
        <v>25100</v>
      </c>
      <c r="BW11" s="3">
        <v>40</v>
      </c>
      <c r="BX11" s="10">
        <f t="shared" ref="BX11:BX18" si="29">BT11*BV11*(1-BU11/BW11)</f>
        <v>0</v>
      </c>
      <c r="BZ11" s="2" t="s">
        <v>12</v>
      </c>
      <c r="CA11" s="2"/>
      <c r="CB11" s="3"/>
      <c r="CC11" s="4">
        <v>25100</v>
      </c>
      <c r="CD11" s="3">
        <v>40</v>
      </c>
      <c r="CE11" s="10">
        <f t="shared" ref="CE11:CE18" si="30">CA11*CC11*(1-CB11/CD11)</f>
        <v>0</v>
      </c>
      <c r="CG11" s="2" t="s">
        <v>12</v>
      </c>
      <c r="CH11" s="2"/>
      <c r="CI11" s="3"/>
      <c r="CJ11" s="4">
        <v>25100</v>
      </c>
      <c r="CK11" s="3">
        <v>40</v>
      </c>
      <c r="CL11" s="10">
        <f t="shared" ref="CL11:CL18" si="31">CH11*CJ11*(1-CI11/CK11)</f>
        <v>0</v>
      </c>
      <c r="CN11" s="2" t="s">
        <v>12</v>
      </c>
      <c r="CO11" s="2"/>
      <c r="CP11" s="3"/>
      <c r="CQ11" s="4">
        <v>25100</v>
      </c>
      <c r="CR11" s="3">
        <v>40</v>
      </c>
      <c r="CS11" s="10">
        <f t="shared" ref="CS11:CS18" si="32">CO11*CQ11*(1-CP11/CR11)</f>
        <v>0</v>
      </c>
      <c r="CU11" s="2" t="s">
        <v>12</v>
      </c>
      <c r="CV11" s="2"/>
      <c r="CW11" s="3"/>
      <c r="CX11" s="4">
        <v>25100</v>
      </c>
      <c r="CY11" s="3">
        <v>40</v>
      </c>
      <c r="CZ11" s="10">
        <f t="shared" ref="CZ11:CZ18" si="33">CV11*CX11*(1-CW11/CY11)</f>
        <v>0</v>
      </c>
      <c r="DB11" s="2" t="s">
        <v>12</v>
      </c>
      <c r="DC11" s="2"/>
      <c r="DD11" s="3"/>
      <c r="DE11" s="4">
        <v>25100</v>
      </c>
      <c r="DF11" s="3">
        <v>40</v>
      </c>
      <c r="DG11" s="10">
        <f t="shared" ref="DG11:DG18" si="34">DC11*DE11*(1-DD11/DF11)</f>
        <v>0</v>
      </c>
      <c r="DI11" s="2" t="s">
        <v>12</v>
      </c>
      <c r="DJ11" s="2"/>
      <c r="DK11" s="3"/>
      <c r="DL11" s="4">
        <v>25100</v>
      </c>
      <c r="DM11" s="3">
        <v>40</v>
      </c>
      <c r="DN11" s="10">
        <f t="shared" ref="DN11:DN18" si="35">DJ11*DL11*(1-DK11/DM11)</f>
        <v>0</v>
      </c>
      <c r="DP11" s="2" t="s">
        <v>12</v>
      </c>
      <c r="DQ11" s="2"/>
      <c r="DR11" s="3"/>
      <c r="DS11" s="4">
        <v>25100</v>
      </c>
      <c r="DT11" s="3">
        <v>40</v>
      </c>
      <c r="DU11" s="10">
        <f t="shared" ref="DU11:DU18" si="36">DQ11*DS11*(1-DR11/DT11)</f>
        <v>0</v>
      </c>
      <c r="DW11" s="2" t="s">
        <v>12</v>
      </c>
      <c r="DX11" s="2"/>
      <c r="DY11" s="3"/>
      <c r="DZ11" s="4">
        <v>25100</v>
      </c>
      <c r="EA11" s="3">
        <v>40</v>
      </c>
      <c r="EB11" s="10">
        <f t="shared" ref="EB11:EB18" si="37">DX11*DZ11*(1-DY11/EA11)</f>
        <v>0</v>
      </c>
    </row>
    <row r="12" spans="1:132" ht="15.75" thickBot="1" x14ac:dyDescent="0.3">
      <c r="A12" s="2" t="s">
        <v>13</v>
      </c>
      <c r="B12" s="2"/>
      <c r="C12" s="3"/>
      <c r="D12" s="4">
        <v>29100</v>
      </c>
      <c r="E12" s="3">
        <v>40</v>
      </c>
      <c r="F12" s="10">
        <f t="shared" si="19"/>
        <v>0</v>
      </c>
      <c r="H12" s="2" t="s">
        <v>13</v>
      </c>
      <c r="I12" s="2"/>
      <c r="J12" s="3"/>
      <c r="K12" s="4">
        <v>29100</v>
      </c>
      <c r="L12" s="3">
        <v>40</v>
      </c>
      <c r="M12" s="10">
        <f t="shared" si="20"/>
        <v>0</v>
      </c>
      <c r="O12" s="2" t="s">
        <v>13</v>
      </c>
      <c r="P12" s="2"/>
      <c r="Q12" s="3"/>
      <c r="R12" s="4">
        <v>29100</v>
      </c>
      <c r="S12" s="3">
        <v>40</v>
      </c>
      <c r="T12" s="10">
        <f t="shared" si="21"/>
        <v>0</v>
      </c>
      <c r="V12" s="2" t="s">
        <v>13</v>
      </c>
      <c r="W12" s="2"/>
      <c r="X12" s="3"/>
      <c r="Y12" s="4">
        <v>29100</v>
      </c>
      <c r="Z12" s="3">
        <v>40</v>
      </c>
      <c r="AA12" s="10">
        <f t="shared" si="22"/>
        <v>0</v>
      </c>
      <c r="AC12" s="2" t="s">
        <v>13</v>
      </c>
      <c r="AD12" s="2"/>
      <c r="AE12" s="3"/>
      <c r="AF12" s="4">
        <v>29100</v>
      </c>
      <c r="AG12" s="3">
        <v>40</v>
      </c>
      <c r="AH12" s="10">
        <f t="shared" si="23"/>
        <v>0</v>
      </c>
      <c r="AJ12" s="2" t="s">
        <v>13</v>
      </c>
      <c r="AK12" s="2"/>
      <c r="AL12" s="3"/>
      <c r="AM12" s="4">
        <v>29100</v>
      </c>
      <c r="AN12" s="3">
        <v>40</v>
      </c>
      <c r="AO12" s="10">
        <f t="shared" si="24"/>
        <v>0</v>
      </c>
      <c r="AQ12" s="2" t="s">
        <v>13</v>
      </c>
      <c r="AR12" s="2"/>
      <c r="AS12" s="3"/>
      <c r="AT12" s="4">
        <v>29100</v>
      </c>
      <c r="AU12" s="3">
        <v>40</v>
      </c>
      <c r="AV12" s="10">
        <f t="shared" si="25"/>
        <v>0</v>
      </c>
      <c r="AX12" s="2" t="s">
        <v>13</v>
      </c>
      <c r="AY12" s="2"/>
      <c r="AZ12" s="3"/>
      <c r="BA12" s="4">
        <v>29100</v>
      </c>
      <c r="BB12" s="3">
        <v>40</v>
      </c>
      <c r="BC12" s="10">
        <f t="shared" si="26"/>
        <v>0</v>
      </c>
      <c r="BE12" s="2" t="s">
        <v>13</v>
      </c>
      <c r="BF12" s="2"/>
      <c r="BG12" s="3"/>
      <c r="BH12" s="4">
        <v>29100</v>
      </c>
      <c r="BI12" s="3">
        <v>40</v>
      </c>
      <c r="BJ12" s="10">
        <f t="shared" si="27"/>
        <v>0</v>
      </c>
      <c r="BL12" s="2" t="s">
        <v>13</v>
      </c>
      <c r="BM12" s="2"/>
      <c r="BN12" s="3"/>
      <c r="BO12" s="4">
        <v>29100</v>
      </c>
      <c r="BP12" s="3">
        <v>40</v>
      </c>
      <c r="BQ12" s="10">
        <f t="shared" si="28"/>
        <v>0</v>
      </c>
      <c r="BS12" s="2" t="s">
        <v>13</v>
      </c>
      <c r="BT12" s="2"/>
      <c r="BU12" s="3"/>
      <c r="BV12" s="4">
        <v>29100</v>
      </c>
      <c r="BW12" s="3">
        <v>40</v>
      </c>
      <c r="BX12" s="10">
        <f t="shared" si="29"/>
        <v>0</v>
      </c>
      <c r="BZ12" s="2" t="s">
        <v>13</v>
      </c>
      <c r="CA12" s="2"/>
      <c r="CB12" s="3"/>
      <c r="CC12" s="4">
        <v>29100</v>
      </c>
      <c r="CD12" s="3">
        <v>40</v>
      </c>
      <c r="CE12" s="10">
        <f t="shared" si="30"/>
        <v>0</v>
      </c>
      <c r="CG12" s="2" t="s">
        <v>13</v>
      </c>
      <c r="CH12" s="2"/>
      <c r="CI12" s="3"/>
      <c r="CJ12" s="4">
        <v>29100</v>
      </c>
      <c r="CK12" s="3">
        <v>40</v>
      </c>
      <c r="CL12" s="10">
        <f t="shared" si="31"/>
        <v>0</v>
      </c>
      <c r="CN12" s="2" t="s">
        <v>13</v>
      </c>
      <c r="CO12" s="2"/>
      <c r="CP12" s="3"/>
      <c r="CQ12" s="4">
        <v>29100</v>
      </c>
      <c r="CR12" s="3">
        <v>40</v>
      </c>
      <c r="CS12" s="10">
        <f t="shared" si="32"/>
        <v>0</v>
      </c>
      <c r="CU12" s="2" t="s">
        <v>13</v>
      </c>
      <c r="CV12" s="2"/>
      <c r="CW12" s="3"/>
      <c r="CX12" s="4">
        <v>29100</v>
      </c>
      <c r="CY12" s="3">
        <v>40</v>
      </c>
      <c r="CZ12" s="10">
        <f t="shared" si="33"/>
        <v>0</v>
      </c>
      <c r="DB12" s="2" t="s">
        <v>13</v>
      </c>
      <c r="DC12" s="2"/>
      <c r="DD12" s="3"/>
      <c r="DE12" s="4">
        <v>29100</v>
      </c>
      <c r="DF12" s="3">
        <v>40</v>
      </c>
      <c r="DG12" s="10">
        <f t="shared" si="34"/>
        <v>0</v>
      </c>
      <c r="DI12" s="2" t="s">
        <v>13</v>
      </c>
      <c r="DJ12" s="2"/>
      <c r="DK12" s="3"/>
      <c r="DL12" s="4">
        <v>29100</v>
      </c>
      <c r="DM12" s="3">
        <v>40</v>
      </c>
      <c r="DN12" s="10">
        <f t="shared" si="35"/>
        <v>0</v>
      </c>
      <c r="DP12" s="2" t="s">
        <v>13</v>
      </c>
      <c r="DQ12" s="2"/>
      <c r="DR12" s="3"/>
      <c r="DS12" s="4">
        <v>29100</v>
      </c>
      <c r="DT12" s="3">
        <v>40</v>
      </c>
      <c r="DU12" s="10">
        <f t="shared" si="36"/>
        <v>0</v>
      </c>
      <c r="DW12" s="2" t="s">
        <v>13</v>
      </c>
      <c r="DX12" s="2"/>
      <c r="DY12" s="3"/>
      <c r="DZ12" s="4">
        <v>29100</v>
      </c>
      <c r="EA12" s="3">
        <v>40</v>
      </c>
      <c r="EB12" s="10">
        <f t="shared" si="37"/>
        <v>0</v>
      </c>
    </row>
    <row r="13" spans="1:132" ht="15.75" thickBot="1" x14ac:dyDescent="0.3">
      <c r="A13" s="2" t="s">
        <v>14</v>
      </c>
      <c r="B13" s="2"/>
      <c r="C13" s="3"/>
      <c r="D13" s="4">
        <v>30800</v>
      </c>
      <c r="E13" s="3">
        <v>40</v>
      </c>
      <c r="F13" s="10">
        <f t="shared" si="19"/>
        <v>0</v>
      </c>
      <c r="H13" s="2" t="s">
        <v>14</v>
      </c>
      <c r="I13" s="2"/>
      <c r="J13" s="3"/>
      <c r="K13" s="4">
        <v>30800</v>
      </c>
      <c r="L13" s="3">
        <v>40</v>
      </c>
      <c r="M13" s="10">
        <f t="shared" si="20"/>
        <v>0</v>
      </c>
      <c r="O13" s="2" t="s">
        <v>14</v>
      </c>
      <c r="P13" s="2"/>
      <c r="Q13" s="3"/>
      <c r="R13" s="4">
        <v>30800</v>
      </c>
      <c r="S13" s="3">
        <v>40</v>
      </c>
      <c r="T13" s="10">
        <f t="shared" si="21"/>
        <v>0</v>
      </c>
      <c r="V13" s="2" t="s">
        <v>14</v>
      </c>
      <c r="W13" s="2"/>
      <c r="X13" s="3"/>
      <c r="Y13" s="4">
        <v>30800</v>
      </c>
      <c r="Z13" s="3">
        <v>40</v>
      </c>
      <c r="AA13" s="10">
        <f t="shared" si="22"/>
        <v>0</v>
      </c>
      <c r="AC13" s="2" t="s">
        <v>14</v>
      </c>
      <c r="AD13" s="2"/>
      <c r="AE13" s="3"/>
      <c r="AF13" s="4">
        <v>30800</v>
      </c>
      <c r="AG13" s="3">
        <v>40</v>
      </c>
      <c r="AH13" s="10">
        <f t="shared" si="23"/>
        <v>0</v>
      </c>
      <c r="AJ13" s="2" t="s">
        <v>14</v>
      </c>
      <c r="AK13" s="2"/>
      <c r="AL13" s="3"/>
      <c r="AM13" s="4">
        <v>30800</v>
      </c>
      <c r="AN13" s="3">
        <v>40</v>
      </c>
      <c r="AO13" s="10">
        <f t="shared" si="24"/>
        <v>0</v>
      </c>
      <c r="AQ13" s="2" t="s">
        <v>14</v>
      </c>
      <c r="AR13" s="2"/>
      <c r="AS13" s="3"/>
      <c r="AT13" s="4">
        <v>30800</v>
      </c>
      <c r="AU13" s="3">
        <v>40</v>
      </c>
      <c r="AV13" s="10">
        <f t="shared" si="25"/>
        <v>0</v>
      </c>
      <c r="AX13" s="2" t="s">
        <v>14</v>
      </c>
      <c r="AY13" s="2"/>
      <c r="AZ13" s="3"/>
      <c r="BA13" s="4">
        <v>30800</v>
      </c>
      <c r="BB13" s="3">
        <v>40</v>
      </c>
      <c r="BC13" s="10">
        <f t="shared" si="26"/>
        <v>0</v>
      </c>
      <c r="BE13" s="2" t="s">
        <v>14</v>
      </c>
      <c r="BF13" s="2"/>
      <c r="BG13" s="3"/>
      <c r="BH13" s="4">
        <v>30800</v>
      </c>
      <c r="BI13" s="3">
        <v>40</v>
      </c>
      <c r="BJ13" s="10">
        <f t="shared" si="27"/>
        <v>0</v>
      </c>
      <c r="BL13" s="2" t="s">
        <v>14</v>
      </c>
      <c r="BM13" s="2"/>
      <c r="BN13" s="3"/>
      <c r="BO13" s="4">
        <v>30800</v>
      </c>
      <c r="BP13" s="3">
        <v>40</v>
      </c>
      <c r="BQ13" s="10">
        <f t="shared" si="28"/>
        <v>0</v>
      </c>
      <c r="BS13" s="2" t="s">
        <v>14</v>
      </c>
      <c r="BT13" s="2"/>
      <c r="BU13" s="3"/>
      <c r="BV13" s="4">
        <v>30800</v>
      </c>
      <c r="BW13" s="3">
        <v>40</v>
      </c>
      <c r="BX13" s="10">
        <f t="shared" si="29"/>
        <v>0</v>
      </c>
      <c r="BZ13" s="2" t="s">
        <v>14</v>
      </c>
      <c r="CA13" s="2"/>
      <c r="CB13" s="3"/>
      <c r="CC13" s="4">
        <v>30800</v>
      </c>
      <c r="CD13" s="3">
        <v>40</v>
      </c>
      <c r="CE13" s="10">
        <f t="shared" si="30"/>
        <v>0</v>
      </c>
      <c r="CG13" s="2" t="s">
        <v>14</v>
      </c>
      <c r="CH13" s="2"/>
      <c r="CI13" s="3"/>
      <c r="CJ13" s="4">
        <v>30800</v>
      </c>
      <c r="CK13" s="3">
        <v>40</v>
      </c>
      <c r="CL13" s="10">
        <f t="shared" si="31"/>
        <v>0</v>
      </c>
      <c r="CN13" s="2" t="s">
        <v>14</v>
      </c>
      <c r="CO13" s="2"/>
      <c r="CP13" s="3"/>
      <c r="CQ13" s="4">
        <v>30800</v>
      </c>
      <c r="CR13" s="3">
        <v>40</v>
      </c>
      <c r="CS13" s="10">
        <f t="shared" si="32"/>
        <v>0</v>
      </c>
      <c r="CU13" s="2" t="s">
        <v>14</v>
      </c>
      <c r="CV13" s="2"/>
      <c r="CW13" s="3"/>
      <c r="CX13" s="4">
        <v>30800</v>
      </c>
      <c r="CY13" s="3">
        <v>40</v>
      </c>
      <c r="CZ13" s="10">
        <f t="shared" si="33"/>
        <v>0</v>
      </c>
      <c r="DB13" s="2" t="s">
        <v>14</v>
      </c>
      <c r="DC13" s="2"/>
      <c r="DD13" s="3"/>
      <c r="DE13" s="4">
        <v>30800</v>
      </c>
      <c r="DF13" s="3">
        <v>40</v>
      </c>
      <c r="DG13" s="10">
        <f t="shared" si="34"/>
        <v>0</v>
      </c>
      <c r="DI13" s="2" t="s">
        <v>14</v>
      </c>
      <c r="DJ13" s="2"/>
      <c r="DK13" s="3"/>
      <c r="DL13" s="4">
        <v>30800</v>
      </c>
      <c r="DM13" s="3">
        <v>40</v>
      </c>
      <c r="DN13" s="10">
        <f t="shared" si="35"/>
        <v>0</v>
      </c>
      <c r="DP13" s="2" t="s">
        <v>14</v>
      </c>
      <c r="DQ13" s="2"/>
      <c r="DR13" s="3"/>
      <c r="DS13" s="4">
        <v>30800</v>
      </c>
      <c r="DT13" s="3">
        <v>40</v>
      </c>
      <c r="DU13" s="10">
        <f t="shared" si="36"/>
        <v>0</v>
      </c>
      <c r="DW13" s="2" t="s">
        <v>14</v>
      </c>
      <c r="DX13" s="2"/>
      <c r="DY13" s="3"/>
      <c r="DZ13" s="4">
        <v>30800</v>
      </c>
      <c r="EA13" s="3">
        <v>40</v>
      </c>
      <c r="EB13" s="10">
        <f t="shared" si="37"/>
        <v>0</v>
      </c>
    </row>
    <row r="14" spans="1:132" ht="15.75" thickBot="1" x14ac:dyDescent="0.3">
      <c r="A14" s="2" t="s">
        <v>15</v>
      </c>
      <c r="B14" s="2"/>
      <c r="C14" s="3"/>
      <c r="D14" s="4">
        <v>31300</v>
      </c>
      <c r="E14" s="3">
        <v>40</v>
      </c>
      <c r="F14" s="10">
        <f t="shared" si="19"/>
        <v>0</v>
      </c>
      <c r="H14" s="2" t="s">
        <v>15</v>
      </c>
      <c r="I14" s="2"/>
      <c r="J14" s="3"/>
      <c r="K14" s="4">
        <v>31300</v>
      </c>
      <c r="L14" s="3">
        <v>40</v>
      </c>
      <c r="M14" s="10">
        <f t="shared" si="20"/>
        <v>0</v>
      </c>
      <c r="O14" s="2" t="s">
        <v>15</v>
      </c>
      <c r="P14" s="2"/>
      <c r="Q14" s="3"/>
      <c r="R14" s="4">
        <v>31300</v>
      </c>
      <c r="S14" s="3">
        <v>40</v>
      </c>
      <c r="T14" s="10">
        <f t="shared" si="21"/>
        <v>0</v>
      </c>
      <c r="V14" s="2" t="s">
        <v>15</v>
      </c>
      <c r="W14" s="2"/>
      <c r="X14" s="3"/>
      <c r="Y14" s="4">
        <v>31300</v>
      </c>
      <c r="Z14" s="3">
        <v>40</v>
      </c>
      <c r="AA14" s="10">
        <f t="shared" si="22"/>
        <v>0</v>
      </c>
      <c r="AC14" s="2" t="s">
        <v>15</v>
      </c>
      <c r="AD14" s="2"/>
      <c r="AE14" s="3"/>
      <c r="AF14" s="4">
        <v>31300</v>
      </c>
      <c r="AG14" s="3">
        <v>40</v>
      </c>
      <c r="AH14" s="10">
        <f t="shared" si="23"/>
        <v>0</v>
      </c>
      <c r="AJ14" s="2" t="s">
        <v>15</v>
      </c>
      <c r="AK14" s="2"/>
      <c r="AL14" s="3"/>
      <c r="AM14" s="4">
        <v>31300</v>
      </c>
      <c r="AN14" s="3">
        <v>40</v>
      </c>
      <c r="AO14" s="10">
        <f t="shared" si="24"/>
        <v>0</v>
      </c>
      <c r="AQ14" s="2" t="s">
        <v>15</v>
      </c>
      <c r="AR14" s="2"/>
      <c r="AS14" s="3"/>
      <c r="AT14" s="4">
        <v>31300</v>
      </c>
      <c r="AU14" s="3">
        <v>40</v>
      </c>
      <c r="AV14" s="10">
        <f t="shared" si="25"/>
        <v>0</v>
      </c>
      <c r="AX14" s="2" t="s">
        <v>15</v>
      </c>
      <c r="AY14" s="2"/>
      <c r="AZ14" s="3"/>
      <c r="BA14" s="4">
        <v>31300</v>
      </c>
      <c r="BB14" s="3">
        <v>40</v>
      </c>
      <c r="BC14" s="10">
        <f t="shared" si="26"/>
        <v>0</v>
      </c>
      <c r="BE14" s="2" t="s">
        <v>15</v>
      </c>
      <c r="BF14" s="2"/>
      <c r="BG14" s="3"/>
      <c r="BH14" s="4">
        <v>31300</v>
      </c>
      <c r="BI14" s="3">
        <v>40</v>
      </c>
      <c r="BJ14" s="10">
        <f t="shared" si="27"/>
        <v>0</v>
      </c>
      <c r="BL14" s="2" t="s">
        <v>15</v>
      </c>
      <c r="BM14" s="2"/>
      <c r="BN14" s="3"/>
      <c r="BO14" s="4">
        <v>31300</v>
      </c>
      <c r="BP14" s="3">
        <v>40</v>
      </c>
      <c r="BQ14" s="10">
        <f t="shared" si="28"/>
        <v>0</v>
      </c>
      <c r="BS14" s="2" t="s">
        <v>15</v>
      </c>
      <c r="BT14" s="2"/>
      <c r="BU14" s="3"/>
      <c r="BV14" s="4">
        <v>31300</v>
      </c>
      <c r="BW14" s="3">
        <v>40</v>
      </c>
      <c r="BX14" s="10">
        <f t="shared" si="29"/>
        <v>0</v>
      </c>
      <c r="BZ14" s="2" t="s">
        <v>15</v>
      </c>
      <c r="CA14" s="2"/>
      <c r="CB14" s="3"/>
      <c r="CC14" s="4">
        <v>31300</v>
      </c>
      <c r="CD14" s="3">
        <v>40</v>
      </c>
      <c r="CE14" s="10">
        <f t="shared" si="30"/>
        <v>0</v>
      </c>
      <c r="CG14" s="2" t="s">
        <v>15</v>
      </c>
      <c r="CH14" s="2"/>
      <c r="CI14" s="3"/>
      <c r="CJ14" s="4">
        <v>31300</v>
      </c>
      <c r="CK14" s="3">
        <v>40</v>
      </c>
      <c r="CL14" s="10">
        <f t="shared" si="31"/>
        <v>0</v>
      </c>
      <c r="CN14" s="2" t="s">
        <v>15</v>
      </c>
      <c r="CO14" s="2"/>
      <c r="CP14" s="3"/>
      <c r="CQ14" s="4">
        <v>31300</v>
      </c>
      <c r="CR14" s="3">
        <v>40</v>
      </c>
      <c r="CS14" s="10">
        <f t="shared" si="32"/>
        <v>0</v>
      </c>
      <c r="CU14" s="2" t="s">
        <v>15</v>
      </c>
      <c r="CV14" s="2"/>
      <c r="CW14" s="3"/>
      <c r="CX14" s="4">
        <v>31300</v>
      </c>
      <c r="CY14" s="3">
        <v>40</v>
      </c>
      <c r="CZ14" s="10">
        <f t="shared" si="33"/>
        <v>0</v>
      </c>
      <c r="DB14" s="2" t="s">
        <v>15</v>
      </c>
      <c r="DC14" s="2"/>
      <c r="DD14" s="3"/>
      <c r="DE14" s="4">
        <v>31300</v>
      </c>
      <c r="DF14" s="3">
        <v>40</v>
      </c>
      <c r="DG14" s="10">
        <f t="shared" si="34"/>
        <v>0</v>
      </c>
      <c r="DI14" s="2" t="s">
        <v>15</v>
      </c>
      <c r="DJ14" s="2"/>
      <c r="DK14" s="3"/>
      <c r="DL14" s="4">
        <v>31300</v>
      </c>
      <c r="DM14" s="3">
        <v>40</v>
      </c>
      <c r="DN14" s="10">
        <f t="shared" si="35"/>
        <v>0</v>
      </c>
      <c r="DP14" s="2" t="s">
        <v>15</v>
      </c>
      <c r="DQ14" s="2"/>
      <c r="DR14" s="3"/>
      <c r="DS14" s="4">
        <v>31300</v>
      </c>
      <c r="DT14" s="3">
        <v>40</v>
      </c>
      <c r="DU14" s="10">
        <f t="shared" si="36"/>
        <v>0</v>
      </c>
      <c r="DW14" s="2" t="s">
        <v>15</v>
      </c>
      <c r="DX14" s="2"/>
      <c r="DY14" s="3"/>
      <c r="DZ14" s="4">
        <v>31300</v>
      </c>
      <c r="EA14" s="3">
        <v>40</v>
      </c>
      <c r="EB14" s="10">
        <f t="shared" si="37"/>
        <v>0</v>
      </c>
    </row>
    <row r="15" spans="1:132" ht="15.75" thickBot="1" x14ac:dyDescent="0.3">
      <c r="A15" s="2" t="s">
        <v>16</v>
      </c>
      <c r="B15" s="2"/>
      <c r="C15" s="3"/>
      <c r="D15" s="4">
        <v>35100</v>
      </c>
      <c r="E15" s="3">
        <v>40</v>
      </c>
      <c r="F15" s="10">
        <f t="shared" si="19"/>
        <v>0</v>
      </c>
      <c r="H15" s="2" t="s">
        <v>16</v>
      </c>
      <c r="I15" s="2"/>
      <c r="J15" s="3"/>
      <c r="K15" s="4">
        <v>35100</v>
      </c>
      <c r="L15" s="3">
        <v>40</v>
      </c>
      <c r="M15" s="10">
        <f t="shared" si="20"/>
        <v>0</v>
      </c>
      <c r="O15" s="2" t="s">
        <v>16</v>
      </c>
      <c r="P15" s="2"/>
      <c r="Q15" s="3"/>
      <c r="R15" s="4">
        <v>35100</v>
      </c>
      <c r="S15" s="3">
        <v>40</v>
      </c>
      <c r="T15" s="10">
        <f t="shared" si="21"/>
        <v>0</v>
      </c>
      <c r="V15" s="2" t="s">
        <v>16</v>
      </c>
      <c r="W15" s="2"/>
      <c r="X15" s="3"/>
      <c r="Y15" s="4">
        <v>35100</v>
      </c>
      <c r="Z15" s="3">
        <v>40</v>
      </c>
      <c r="AA15" s="10">
        <f t="shared" si="22"/>
        <v>0</v>
      </c>
      <c r="AC15" s="2" t="s">
        <v>16</v>
      </c>
      <c r="AD15" s="2"/>
      <c r="AE15" s="3"/>
      <c r="AF15" s="4">
        <v>35100</v>
      </c>
      <c r="AG15" s="3">
        <v>40</v>
      </c>
      <c r="AH15" s="10">
        <f t="shared" si="23"/>
        <v>0</v>
      </c>
      <c r="AJ15" s="2" t="s">
        <v>16</v>
      </c>
      <c r="AK15" s="2"/>
      <c r="AL15" s="3"/>
      <c r="AM15" s="4">
        <v>35100</v>
      </c>
      <c r="AN15" s="3">
        <v>40</v>
      </c>
      <c r="AO15" s="10">
        <f t="shared" si="24"/>
        <v>0</v>
      </c>
      <c r="AQ15" s="2" t="s">
        <v>16</v>
      </c>
      <c r="AR15" s="2"/>
      <c r="AS15" s="3"/>
      <c r="AT15" s="4">
        <v>35100</v>
      </c>
      <c r="AU15" s="3">
        <v>40</v>
      </c>
      <c r="AV15" s="10">
        <f t="shared" si="25"/>
        <v>0</v>
      </c>
      <c r="AX15" s="2" t="s">
        <v>16</v>
      </c>
      <c r="AY15" s="2"/>
      <c r="AZ15" s="3"/>
      <c r="BA15" s="4">
        <v>35100</v>
      </c>
      <c r="BB15" s="3">
        <v>40</v>
      </c>
      <c r="BC15" s="10">
        <f t="shared" si="26"/>
        <v>0</v>
      </c>
      <c r="BE15" s="2" t="s">
        <v>16</v>
      </c>
      <c r="BF15" s="2"/>
      <c r="BG15" s="3"/>
      <c r="BH15" s="4">
        <v>35100</v>
      </c>
      <c r="BI15" s="3">
        <v>40</v>
      </c>
      <c r="BJ15" s="10">
        <f t="shared" si="27"/>
        <v>0</v>
      </c>
      <c r="BL15" s="2" t="s">
        <v>16</v>
      </c>
      <c r="BM15" s="2"/>
      <c r="BN15" s="3"/>
      <c r="BO15" s="4">
        <v>35100</v>
      </c>
      <c r="BP15" s="3">
        <v>40</v>
      </c>
      <c r="BQ15" s="10">
        <f t="shared" si="28"/>
        <v>0</v>
      </c>
      <c r="BS15" s="2" t="s">
        <v>16</v>
      </c>
      <c r="BT15" s="2"/>
      <c r="BU15" s="3"/>
      <c r="BV15" s="4">
        <v>35100</v>
      </c>
      <c r="BW15" s="3">
        <v>40</v>
      </c>
      <c r="BX15" s="10">
        <f t="shared" si="29"/>
        <v>0</v>
      </c>
      <c r="BZ15" s="2" t="s">
        <v>16</v>
      </c>
      <c r="CA15" s="2"/>
      <c r="CB15" s="3"/>
      <c r="CC15" s="4">
        <v>35100</v>
      </c>
      <c r="CD15" s="3">
        <v>40</v>
      </c>
      <c r="CE15" s="10">
        <f t="shared" si="30"/>
        <v>0</v>
      </c>
      <c r="CG15" s="2" t="s">
        <v>16</v>
      </c>
      <c r="CH15" s="2"/>
      <c r="CI15" s="3"/>
      <c r="CJ15" s="4">
        <v>35100</v>
      </c>
      <c r="CK15" s="3">
        <v>40</v>
      </c>
      <c r="CL15" s="10">
        <f t="shared" si="31"/>
        <v>0</v>
      </c>
      <c r="CN15" s="2" t="s">
        <v>16</v>
      </c>
      <c r="CO15" s="2"/>
      <c r="CP15" s="3"/>
      <c r="CQ15" s="4">
        <v>35100</v>
      </c>
      <c r="CR15" s="3">
        <v>40</v>
      </c>
      <c r="CS15" s="10">
        <f t="shared" si="32"/>
        <v>0</v>
      </c>
      <c r="CU15" s="2" t="s">
        <v>16</v>
      </c>
      <c r="CV15" s="2"/>
      <c r="CW15" s="3"/>
      <c r="CX15" s="4">
        <v>35100</v>
      </c>
      <c r="CY15" s="3">
        <v>40</v>
      </c>
      <c r="CZ15" s="10">
        <f t="shared" si="33"/>
        <v>0</v>
      </c>
      <c r="DB15" s="2" t="s">
        <v>16</v>
      </c>
      <c r="DC15" s="2"/>
      <c r="DD15" s="3"/>
      <c r="DE15" s="4">
        <v>35100</v>
      </c>
      <c r="DF15" s="3">
        <v>40</v>
      </c>
      <c r="DG15" s="10">
        <f t="shared" si="34"/>
        <v>0</v>
      </c>
      <c r="DI15" s="2" t="s">
        <v>16</v>
      </c>
      <c r="DJ15" s="2"/>
      <c r="DK15" s="3"/>
      <c r="DL15" s="4">
        <v>35100</v>
      </c>
      <c r="DM15" s="3">
        <v>40</v>
      </c>
      <c r="DN15" s="10">
        <f t="shared" si="35"/>
        <v>0</v>
      </c>
      <c r="DP15" s="2" t="s">
        <v>16</v>
      </c>
      <c r="DQ15" s="2"/>
      <c r="DR15" s="3"/>
      <c r="DS15" s="4">
        <v>35100</v>
      </c>
      <c r="DT15" s="3">
        <v>40</v>
      </c>
      <c r="DU15" s="10">
        <f t="shared" si="36"/>
        <v>0</v>
      </c>
      <c r="DW15" s="2" t="s">
        <v>16</v>
      </c>
      <c r="DX15" s="2"/>
      <c r="DY15" s="3"/>
      <c r="DZ15" s="4">
        <v>35100</v>
      </c>
      <c r="EA15" s="3">
        <v>40</v>
      </c>
      <c r="EB15" s="10">
        <f t="shared" si="37"/>
        <v>0</v>
      </c>
    </row>
    <row r="16" spans="1:132" ht="15.75" thickBot="1" x14ac:dyDescent="0.3">
      <c r="A16" s="2" t="s">
        <v>17</v>
      </c>
      <c r="B16" s="2"/>
      <c r="C16" s="3"/>
      <c r="D16" s="4">
        <v>36500</v>
      </c>
      <c r="E16" s="3">
        <v>40</v>
      </c>
      <c r="F16" s="10">
        <f t="shared" si="19"/>
        <v>0</v>
      </c>
      <c r="H16" s="2" t="s">
        <v>17</v>
      </c>
      <c r="I16" s="2"/>
      <c r="J16" s="3"/>
      <c r="K16" s="4">
        <v>36500</v>
      </c>
      <c r="L16" s="3">
        <v>40</v>
      </c>
      <c r="M16" s="10">
        <f t="shared" si="20"/>
        <v>0</v>
      </c>
      <c r="O16" s="2" t="s">
        <v>17</v>
      </c>
      <c r="P16" s="2"/>
      <c r="Q16" s="3"/>
      <c r="R16" s="4">
        <v>36500</v>
      </c>
      <c r="S16" s="3">
        <v>40</v>
      </c>
      <c r="T16" s="10">
        <f t="shared" si="21"/>
        <v>0</v>
      </c>
      <c r="V16" s="2" t="s">
        <v>17</v>
      </c>
      <c r="W16" s="2"/>
      <c r="X16" s="3"/>
      <c r="Y16" s="4">
        <v>36500</v>
      </c>
      <c r="Z16" s="3">
        <v>40</v>
      </c>
      <c r="AA16" s="10">
        <f t="shared" si="22"/>
        <v>0</v>
      </c>
      <c r="AC16" s="2" t="s">
        <v>17</v>
      </c>
      <c r="AD16" s="2"/>
      <c r="AE16" s="3"/>
      <c r="AF16" s="4">
        <v>36500</v>
      </c>
      <c r="AG16" s="3">
        <v>40</v>
      </c>
      <c r="AH16" s="10">
        <f t="shared" si="23"/>
        <v>0</v>
      </c>
      <c r="AJ16" s="2" t="s">
        <v>17</v>
      </c>
      <c r="AK16" s="2"/>
      <c r="AL16" s="3"/>
      <c r="AM16" s="4">
        <v>36500</v>
      </c>
      <c r="AN16" s="3">
        <v>40</v>
      </c>
      <c r="AO16" s="10">
        <f t="shared" si="24"/>
        <v>0</v>
      </c>
      <c r="AQ16" s="2" t="s">
        <v>17</v>
      </c>
      <c r="AR16" s="2"/>
      <c r="AS16" s="3"/>
      <c r="AT16" s="4">
        <v>36500</v>
      </c>
      <c r="AU16" s="3">
        <v>40</v>
      </c>
      <c r="AV16" s="10">
        <f t="shared" si="25"/>
        <v>0</v>
      </c>
      <c r="AX16" s="2" t="s">
        <v>17</v>
      </c>
      <c r="AY16" s="2"/>
      <c r="AZ16" s="3"/>
      <c r="BA16" s="4">
        <v>36500</v>
      </c>
      <c r="BB16" s="3">
        <v>40</v>
      </c>
      <c r="BC16" s="10">
        <f t="shared" si="26"/>
        <v>0</v>
      </c>
      <c r="BE16" s="2" t="s">
        <v>17</v>
      </c>
      <c r="BF16" s="2"/>
      <c r="BG16" s="3"/>
      <c r="BH16" s="4">
        <v>36500</v>
      </c>
      <c r="BI16" s="3">
        <v>40</v>
      </c>
      <c r="BJ16" s="10">
        <f t="shared" si="27"/>
        <v>0</v>
      </c>
      <c r="BL16" s="2" t="s">
        <v>17</v>
      </c>
      <c r="BM16" s="2"/>
      <c r="BN16" s="3"/>
      <c r="BO16" s="4">
        <v>36500</v>
      </c>
      <c r="BP16" s="3">
        <v>40</v>
      </c>
      <c r="BQ16" s="10">
        <f t="shared" si="28"/>
        <v>0</v>
      </c>
      <c r="BS16" s="2" t="s">
        <v>17</v>
      </c>
      <c r="BT16" s="2"/>
      <c r="BU16" s="3"/>
      <c r="BV16" s="4">
        <v>36500</v>
      </c>
      <c r="BW16" s="3">
        <v>40</v>
      </c>
      <c r="BX16" s="10">
        <f t="shared" si="29"/>
        <v>0</v>
      </c>
      <c r="BZ16" s="2" t="s">
        <v>17</v>
      </c>
      <c r="CA16" s="2"/>
      <c r="CB16" s="3"/>
      <c r="CC16" s="4">
        <v>36500</v>
      </c>
      <c r="CD16" s="3">
        <v>40</v>
      </c>
      <c r="CE16" s="10">
        <f t="shared" si="30"/>
        <v>0</v>
      </c>
      <c r="CG16" s="2" t="s">
        <v>17</v>
      </c>
      <c r="CH16" s="2"/>
      <c r="CI16" s="3"/>
      <c r="CJ16" s="4">
        <v>36500</v>
      </c>
      <c r="CK16" s="3">
        <v>40</v>
      </c>
      <c r="CL16" s="10">
        <f t="shared" si="31"/>
        <v>0</v>
      </c>
      <c r="CN16" s="2" t="s">
        <v>17</v>
      </c>
      <c r="CO16" s="2"/>
      <c r="CP16" s="3"/>
      <c r="CQ16" s="4">
        <v>36500</v>
      </c>
      <c r="CR16" s="3">
        <v>40</v>
      </c>
      <c r="CS16" s="10">
        <f t="shared" si="32"/>
        <v>0</v>
      </c>
      <c r="CU16" s="2" t="s">
        <v>17</v>
      </c>
      <c r="CV16" s="2"/>
      <c r="CW16" s="3"/>
      <c r="CX16" s="4">
        <v>36500</v>
      </c>
      <c r="CY16" s="3">
        <v>40</v>
      </c>
      <c r="CZ16" s="10">
        <f t="shared" si="33"/>
        <v>0</v>
      </c>
      <c r="DB16" s="2" t="s">
        <v>17</v>
      </c>
      <c r="DC16" s="2"/>
      <c r="DD16" s="3"/>
      <c r="DE16" s="4">
        <v>36500</v>
      </c>
      <c r="DF16" s="3">
        <v>40</v>
      </c>
      <c r="DG16" s="10">
        <f t="shared" si="34"/>
        <v>0</v>
      </c>
      <c r="DI16" s="2" t="s">
        <v>17</v>
      </c>
      <c r="DJ16" s="2"/>
      <c r="DK16" s="3"/>
      <c r="DL16" s="4">
        <v>36500</v>
      </c>
      <c r="DM16" s="3">
        <v>40</v>
      </c>
      <c r="DN16" s="10">
        <f t="shared" si="35"/>
        <v>0</v>
      </c>
      <c r="DP16" s="2" t="s">
        <v>17</v>
      </c>
      <c r="DQ16" s="2"/>
      <c r="DR16" s="3"/>
      <c r="DS16" s="4">
        <v>36500</v>
      </c>
      <c r="DT16" s="3">
        <v>40</v>
      </c>
      <c r="DU16" s="10">
        <f t="shared" si="36"/>
        <v>0</v>
      </c>
      <c r="DW16" s="2" t="s">
        <v>17</v>
      </c>
      <c r="DX16" s="2"/>
      <c r="DY16" s="3"/>
      <c r="DZ16" s="4">
        <v>36500</v>
      </c>
      <c r="EA16" s="3">
        <v>40</v>
      </c>
      <c r="EB16" s="10">
        <f t="shared" si="37"/>
        <v>0</v>
      </c>
    </row>
    <row r="17" spans="1:132" ht="15.75" thickBot="1" x14ac:dyDescent="0.3">
      <c r="A17" s="2" t="s">
        <v>18</v>
      </c>
      <c r="B17" s="2"/>
      <c r="C17" s="3"/>
      <c r="D17" s="4">
        <v>45900</v>
      </c>
      <c r="E17" s="3">
        <v>40</v>
      </c>
      <c r="F17" s="10">
        <f t="shared" si="19"/>
        <v>0</v>
      </c>
      <c r="H17" s="2" t="s">
        <v>18</v>
      </c>
      <c r="I17" s="2"/>
      <c r="J17" s="3"/>
      <c r="K17" s="4">
        <v>45900</v>
      </c>
      <c r="L17" s="3">
        <v>40</v>
      </c>
      <c r="M17" s="10">
        <f t="shared" si="20"/>
        <v>0</v>
      </c>
      <c r="O17" s="2" t="s">
        <v>18</v>
      </c>
      <c r="P17" s="2"/>
      <c r="Q17" s="3"/>
      <c r="R17" s="4">
        <v>45900</v>
      </c>
      <c r="S17" s="3">
        <v>40</v>
      </c>
      <c r="T17" s="10">
        <f t="shared" si="21"/>
        <v>0</v>
      </c>
      <c r="V17" s="2" t="s">
        <v>18</v>
      </c>
      <c r="W17" s="2"/>
      <c r="X17" s="3"/>
      <c r="Y17" s="4">
        <v>45900</v>
      </c>
      <c r="Z17" s="3">
        <v>40</v>
      </c>
      <c r="AA17" s="10">
        <f t="shared" si="22"/>
        <v>0</v>
      </c>
      <c r="AC17" s="2" t="s">
        <v>18</v>
      </c>
      <c r="AD17" s="2"/>
      <c r="AE17" s="3"/>
      <c r="AF17" s="4">
        <v>45900</v>
      </c>
      <c r="AG17" s="3">
        <v>40</v>
      </c>
      <c r="AH17" s="10">
        <f t="shared" si="23"/>
        <v>0</v>
      </c>
      <c r="AJ17" s="2" t="s">
        <v>18</v>
      </c>
      <c r="AK17" s="2"/>
      <c r="AL17" s="3"/>
      <c r="AM17" s="4">
        <v>45900</v>
      </c>
      <c r="AN17" s="3">
        <v>40</v>
      </c>
      <c r="AO17" s="10">
        <f t="shared" si="24"/>
        <v>0</v>
      </c>
      <c r="AQ17" s="2" t="s">
        <v>18</v>
      </c>
      <c r="AR17" s="2"/>
      <c r="AS17" s="3"/>
      <c r="AT17" s="4">
        <v>45900</v>
      </c>
      <c r="AU17" s="3">
        <v>40</v>
      </c>
      <c r="AV17" s="10">
        <f t="shared" si="25"/>
        <v>0</v>
      </c>
      <c r="AX17" s="2" t="s">
        <v>18</v>
      </c>
      <c r="AY17" s="2"/>
      <c r="AZ17" s="3"/>
      <c r="BA17" s="4">
        <v>45900</v>
      </c>
      <c r="BB17" s="3">
        <v>40</v>
      </c>
      <c r="BC17" s="10">
        <f t="shared" si="26"/>
        <v>0</v>
      </c>
      <c r="BE17" s="2" t="s">
        <v>18</v>
      </c>
      <c r="BF17" s="2"/>
      <c r="BG17" s="3"/>
      <c r="BH17" s="4">
        <v>45900</v>
      </c>
      <c r="BI17" s="3">
        <v>40</v>
      </c>
      <c r="BJ17" s="10">
        <f t="shared" si="27"/>
        <v>0</v>
      </c>
      <c r="BL17" s="2" t="s">
        <v>18</v>
      </c>
      <c r="BM17" s="2"/>
      <c r="BN17" s="3"/>
      <c r="BO17" s="4">
        <v>45900</v>
      </c>
      <c r="BP17" s="3">
        <v>40</v>
      </c>
      <c r="BQ17" s="10">
        <f t="shared" si="28"/>
        <v>0</v>
      </c>
      <c r="BS17" s="2" t="s">
        <v>18</v>
      </c>
      <c r="BT17" s="2"/>
      <c r="BU17" s="3"/>
      <c r="BV17" s="4">
        <v>45900</v>
      </c>
      <c r="BW17" s="3">
        <v>40</v>
      </c>
      <c r="BX17" s="10">
        <f t="shared" si="29"/>
        <v>0</v>
      </c>
      <c r="BZ17" s="2" t="s">
        <v>18</v>
      </c>
      <c r="CA17" s="2"/>
      <c r="CB17" s="3"/>
      <c r="CC17" s="4">
        <v>45900</v>
      </c>
      <c r="CD17" s="3">
        <v>40</v>
      </c>
      <c r="CE17" s="10">
        <f t="shared" si="30"/>
        <v>0</v>
      </c>
      <c r="CG17" s="2" t="s">
        <v>18</v>
      </c>
      <c r="CH17" s="2"/>
      <c r="CI17" s="3"/>
      <c r="CJ17" s="4">
        <v>45900</v>
      </c>
      <c r="CK17" s="3">
        <v>40</v>
      </c>
      <c r="CL17" s="10">
        <f t="shared" si="31"/>
        <v>0</v>
      </c>
      <c r="CN17" s="2" t="s">
        <v>18</v>
      </c>
      <c r="CO17" s="2"/>
      <c r="CP17" s="3"/>
      <c r="CQ17" s="4">
        <v>45900</v>
      </c>
      <c r="CR17" s="3">
        <v>40</v>
      </c>
      <c r="CS17" s="10">
        <f t="shared" si="32"/>
        <v>0</v>
      </c>
      <c r="CU17" s="2" t="s">
        <v>18</v>
      </c>
      <c r="CV17" s="2"/>
      <c r="CW17" s="3"/>
      <c r="CX17" s="4">
        <v>45900</v>
      </c>
      <c r="CY17" s="3">
        <v>40</v>
      </c>
      <c r="CZ17" s="10">
        <f t="shared" si="33"/>
        <v>0</v>
      </c>
      <c r="DB17" s="2" t="s">
        <v>18</v>
      </c>
      <c r="DC17" s="2"/>
      <c r="DD17" s="3"/>
      <c r="DE17" s="4">
        <v>45900</v>
      </c>
      <c r="DF17" s="3">
        <v>40</v>
      </c>
      <c r="DG17" s="10">
        <f t="shared" si="34"/>
        <v>0</v>
      </c>
      <c r="DI17" s="2" t="s">
        <v>18</v>
      </c>
      <c r="DJ17" s="2"/>
      <c r="DK17" s="3"/>
      <c r="DL17" s="4">
        <v>45900</v>
      </c>
      <c r="DM17" s="3">
        <v>40</v>
      </c>
      <c r="DN17" s="10">
        <f t="shared" si="35"/>
        <v>0</v>
      </c>
      <c r="DP17" s="2" t="s">
        <v>18</v>
      </c>
      <c r="DQ17" s="2"/>
      <c r="DR17" s="3"/>
      <c r="DS17" s="4">
        <v>45900</v>
      </c>
      <c r="DT17" s="3">
        <v>40</v>
      </c>
      <c r="DU17" s="10">
        <f t="shared" si="36"/>
        <v>0</v>
      </c>
      <c r="DW17" s="2" t="s">
        <v>18</v>
      </c>
      <c r="DX17" s="2"/>
      <c r="DY17" s="3"/>
      <c r="DZ17" s="4">
        <v>45900</v>
      </c>
      <c r="EA17" s="3">
        <v>40</v>
      </c>
      <c r="EB17" s="10">
        <f t="shared" si="37"/>
        <v>0</v>
      </c>
    </row>
    <row r="18" spans="1:132" ht="15.75" thickBot="1" x14ac:dyDescent="0.3">
      <c r="A18" s="2" t="s">
        <v>19</v>
      </c>
      <c r="B18" s="2"/>
      <c r="C18" s="3"/>
      <c r="D18" s="4">
        <v>52100</v>
      </c>
      <c r="E18" s="3">
        <v>40</v>
      </c>
      <c r="F18" s="10">
        <f t="shared" si="19"/>
        <v>0</v>
      </c>
      <c r="H18" s="2" t="s">
        <v>19</v>
      </c>
      <c r="I18" s="2"/>
      <c r="J18" s="3"/>
      <c r="K18" s="4">
        <v>52100</v>
      </c>
      <c r="L18" s="3">
        <v>40</v>
      </c>
      <c r="M18" s="10">
        <f t="shared" si="20"/>
        <v>0</v>
      </c>
      <c r="O18" s="2" t="s">
        <v>19</v>
      </c>
      <c r="P18" s="2"/>
      <c r="Q18" s="3"/>
      <c r="R18" s="4">
        <v>52100</v>
      </c>
      <c r="S18" s="3">
        <v>40</v>
      </c>
      <c r="T18" s="10">
        <f t="shared" si="21"/>
        <v>0</v>
      </c>
      <c r="V18" s="2" t="s">
        <v>19</v>
      </c>
      <c r="W18" s="2"/>
      <c r="X18" s="3"/>
      <c r="Y18" s="4">
        <v>52100</v>
      </c>
      <c r="Z18" s="3">
        <v>40</v>
      </c>
      <c r="AA18" s="10">
        <f t="shared" si="22"/>
        <v>0</v>
      </c>
      <c r="AC18" s="2" t="s">
        <v>19</v>
      </c>
      <c r="AD18" s="2"/>
      <c r="AE18" s="3"/>
      <c r="AF18" s="4">
        <v>52100</v>
      </c>
      <c r="AG18" s="3">
        <v>40</v>
      </c>
      <c r="AH18" s="10">
        <f t="shared" si="23"/>
        <v>0</v>
      </c>
      <c r="AJ18" s="2" t="s">
        <v>19</v>
      </c>
      <c r="AK18" s="2"/>
      <c r="AL18" s="3"/>
      <c r="AM18" s="4">
        <v>52100</v>
      </c>
      <c r="AN18" s="3">
        <v>40</v>
      </c>
      <c r="AO18" s="10">
        <f t="shared" si="24"/>
        <v>0</v>
      </c>
      <c r="AQ18" s="2" t="s">
        <v>19</v>
      </c>
      <c r="AR18" s="2"/>
      <c r="AS18" s="3"/>
      <c r="AT18" s="4">
        <v>52100</v>
      </c>
      <c r="AU18" s="3">
        <v>40</v>
      </c>
      <c r="AV18" s="10">
        <f t="shared" si="25"/>
        <v>0</v>
      </c>
      <c r="AX18" s="2" t="s">
        <v>19</v>
      </c>
      <c r="AY18" s="2"/>
      <c r="AZ18" s="3"/>
      <c r="BA18" s="4">
        <v>52100</v>
      </c>
      <c r="BB18" s="3">
        <v>40</v>
      </c>
      <c r="BC18" s="10">
        <f t="shared" si="26"/>
        <v>0</v>
      </c>
      <c r="BE18" s="2" t="s">
        <v>19</v>
      </c>
      <c r="BF18" s="2"/>
      <c r="BG18" s="3"/>
      <c r="BH18" s="4">
        <v>52100</v>
      </c>
      <c r="BI18" s="3">
        <v>40</v>
      </c>
      <c r="BJ18" s="10">
        <f t="shared" si="27"/>
        <v>0</v>
      </c>
      <c r="BL18" s="2" t="s">
        <v>19</v>
      </c>
      <c r="BM18" s="2"/>
      <c r="BN18" s="3"/>
      <c r="BO18" s="4">
        <v>52100</v>
      </c>
      <c r="BP18" s="3">
        <v>40</v>
      </c>
      <c r="BQ18" s="10">
        <f t="shared" si="28"/>
        <v>0</v>
      </c>
      <c r="BS18" s="2" t="s">
        <v>19</v>
      </c>
      <c r="BT18" s="2"/>
      <c r="BU18" s="3"/>
      <c r="BV18" s="4">
        <v>52100</v>
      </c>
      <c r="BW18" s="3">
        <v>40</v>
      </c>
      <c r="BX18" s="10">
        <f t="shared" si="29"/>
        <v>0</v>
      </c>
      <c r="BZ18" s="2" t="s">
        <v>19</v>
      </c>
      <c r="CA18" s="2"/>
      <c r="CB18" s="3"/>
      <c r="CC18" s="4">
        <v>52100</v>
      </c>
      <c r="CD18" s="3">
        <v>40</v>
      </c>
      <c r="CE18" s="10">
        <f t="shared" si="30"/>
        <v>0</v>
      </c>
      <c r="CG18" s="2" t="s">
        <v>19</v>
      </c>
      <c r="CH18" s="2"/>
      <c r="CI18" s="3"/>
      <c r="CJ18" s="4">
        <v>52100</v>
      </c>
      <c r="CK18" s="3">
        <v>40</v>
      </c>
      <c r="CL18" s="10">
        <f t="shared" si="31"/>
        <v>0</v>
      </c>
      <c r="CN18" s="2" t="s">
        <v>19</v>
      </c>
      <c r="CO18" s="2"/>
      <c r="CP18" s="3"/>
      <c r="CQ18" s="4">
        <v>52100</v>
      </c>
      <c r="CR18" s="3">
        <v>40</v>
      </c>
      <c r="CS18" s="10">
        <f t="shared" si="32"/>
        <v>0</v>
      </c>
      <c r="CU18" s="2" t="s">
        <v>19</v>
      </c>
      <c r="CV18" s="2"/>
      <c r="CW18" s="3"/>
      <c r="CX18" s="4">
        <v>52100</v>
      </c>
      <c r="CY18" s="3">
        <v>40</v>
      </c>
      <c r="CZ18" s="10">
        <f t="shared" si="33"/>
        <v>0</v>
      </c>
      <c r="DB18" s="2" t="s">
        <v>19</v>
      </c>
      <c r="DC18" s="2"/>
      <c r="DD18" s="3"/>
      <c r="DE18" s="4">
        <v>52100</v>
      </c>
      <c r="DF18" s="3">
        <v>40</v>
      </c>
      <c r="DG18" s="10">
        <f t="shared" si="34"/>
        <v>0</v>
      </c>
      <c r="DI18" s="2" t="s">
        <v>19</v>
      </c>
      <c r="DJ18" s="2"/>
      <c r="DK18" s="3"/>
      <c r="DL18" s="4">
        <v>52100</v>
      </c>
      <c r="DM18" s="3">
        <v>40</v>
      </c>
      <c r="DN18" s="10">
        <f t="shared" si="35"/>
        <v>0</v>
      </c>
      <c r="DP18" s="2" t="s">
        <v>19</v>
      </c>
      <c r="DQ18" s="2"/>
      <c r="DR18" s="3"/>
      <c r="DS18" s="4">
        <v>52100</v>
      </c>
      <c r="DT18" s="3">
        <v>40</v>
      </c>
      <c r="DU18" s="10">
        <f t="shared" si="36"/>
        <v>0</v>
      </c>
      <c r="DW18" s="2" t="s">
        <v>19</v>
      </c>
      <c r="DX18" s="2"/>
      <c r="DY18" s="3"/>
      <c r="DZ18" s="4">
        <v>52100</v>
      </c>
      <c r="EA18" s="3">
        <v>40</v>
      </c>
      <c r="EB18" s="10">
        <f t="shared" si="37"/>
        <v>0</v>
      </c>
    </row>
    <row r="19" spans="1:132" ht="15.75" thickBot="1" x14ac:dyDescent="0.3">
      <c r="A19" s="18" t="s">
        <v>20</v>
      </c>
      <c r="B19" s="19"/>
      <c r="C19" s="19"/>
      <c r="D19" s="19"/>
      <c r="E19" s="19"/>
      <c r="F19" s="19"/>
      <c r="H19" s="18" t="s">
        <v>20</v>
      </c>
      <c r="I19" s="19"/>
      <c r="J19" s="19"/>
      <c r="K19" s="19"/>
      <c r="L19" s="19"/>
      <c r="M19" s="19"/>
      <c r="O19" s="18" t="s">
        <v>20</v>
      </c>
      <c r="P19" s="19"/>
      <c r="Q19" s="19"/>
      <c r="R19" s="19"/>
      <c r="S19" s="19"/>
      <c r="T19" s="19"/>
      <c r="V19" s="18" t="s">
        <v>20</v>
      </c>
      <c r="W19" s="19"/>
      <c r="X19" s="19"/>
      <c r="Y19" s="19"/>
      <c r="Z19" s="19"/>
      <c r="AA19" s="19"/>
      <c r="AC19" s="18" t="s">
        <v>20</v>
      </c>
      <c r="AD19" s="19"/>
      <c r="AE19" s="19"/>
      <c r="AF19" s="19"/>
      <c r="AG19" s="19"/>
      <c r="AH19" s="19"/>
      <c r="AJ19" s="18" t="s">
        <v>20</v>
      </c>
      <c r="AK19" s="19"/>
      <c r="AL19" s="19"/>
      <c r="AM19" s="19"/>
      <c r="AN19" s="19"/>
      <c r="AO19" s="19"/>
      <c r="AQ19" s="18" t="s">
        <v>20</v>
      </c>
      <c r="AR19" s="19"/>
      <c r="AS19" s="19"/>
      <c r="AT19" s="19"/>
      <c r="AU19" s="19"/>
      <c r="AV19" s="19"/>
      <c r="AX19" s="18" t="s">
        <v>20</v>
      </c>
      <c r="AY19" s="19"/>
      <c r="AZ19" s="19"/>
      <c r="BA19" s="19"/>
      <c r="BB19" s="19"/>
      <c r="BC19" s="19"/>
      <c r="BE19" s="18" t="s">
        <v>20</v>
      </c>
      <c r="BF19" s="19"/>
      <c r="BG19" s="19"/>
      <c r="BH19" s="19"/>
      <c r="BI19" s="19"/>
      <c r="BJ19" s="19"/>
      <c r="BL19" s="18" t="s">
        <v>20</v>
      </c>
      <c r="BM19" s="19"/>
      <c r="BN19" s="19"/>
      <c r="BO19" s="19"/>
      <c r="BP19" s="19"/>
      <c r="BQ19" s="19"/>
      <c r="BS19" s="18" t="s">
        <v>20</v>
      </c>
      <c r="BT19" s="19"/>
      <c r="BU19" s="19"/>
      <c r="BV19" s="19"/>
      <c r="BW19" s="19"/>
      <c r="BX19" s="19"/>
      <c r="BZ19" s="18" t="s">
        <v>20</v>
      </c>
      <c r="CA19" s="19"/>
      <c r="CB19" s="19"/>
      <c r="CC19" s="19"/>
      <c r="CD19" s="19"/>
      <c r="CE19" s="19"/>
      <c r="CG19" s="18" t="s">
        <v>20</v>
      </c>
      <c r="CH19" s="19"/>
      <c r="CI19" s="19"/>
      <c r="CJ19" s="19"/>
      <c r="CK19" s="19"/>
      <c r="CL19" s="19"/>
      <c r="CN19" s="18" t="s">
        <v>20</v>
      </c>
      <c r="CO19" s="19"/>
      <c r="CP19" s="19"/>
      <c r="CQ19" s="19"/>
      <c r="CR19" s="19"/>
      <c r="CS19" s="19"/>
      <c r="CU19" s="18" t="s">
        <v>20</v>
      </c>
      <c r="CV19" s="19"/>
      <c r="CW19" s="19"/>
      <c r="CX19" s="19"/>
      <c r="CY19" s="19"/>
      <c r="CZ19" s="19"/>
      <c r="DB19" s="18" t="s">
        <v>20</v>
      </c>
      <c r="DC19" s="19"/>
      <c r="DD19" s="19"/>
      <c r="DE19" s="19"/>
      <c r="DF19" s="19"/>
      <c r="DG19" s="19"/>
      <c r="DI19" s="18" t="s">
        <v>20</v>
      </c>
      <c r="DJ19" s="19"/>
      <c r="DK19" s="19"/>
      <c r="DL19" s="19"/>
      <c r="DM19" s="19"/>
      <c r="DN19" s="19"/>
      <c r="DP19" s="18" t="s">
        <v>20</v>
      </c>
      <c r="DQ19" s="19"/>
      <c r="DR19" s="19"/>
      <c r="DS19" s="19"/>
      <c r="DT19" s="19"/>
      <c r="DU19" s="19"/>
      <c r="DW19" s="18" t="s">
        <v>20</v>
      </c>
      <c r="DX19" s="19"/>
      <c r="DY19" s="19"/>
      <c r="DZ19" s="19"/>
      <c r="EA19" s="19"/>
      <c r="EB19" s="19"/>
    </row>
    <row r="20" spans="1:132" ht="15.75" thickBot="1" x14ac:dyDescent="0.3">
      <c r="A20" s="2" t="s">
        <v>21</v>
      </c>
      <c r="B20" s="2"/>
      <c r="C20" s="3"/>
      <c r="D20" s="4">
        <v>5100</v>
      </c>
      <c r="E20" s="3">
        <v>35</v>
      </c>
      <c r="F20" s="10">
        <f>B20*D20*(1-C20/E20)</f>
        <v>0</v>
      </c>
      <c r="H20" s="2" t="s">
        <v>21</v>
      </c>
      <c r="I20" s="2"/>
      <c r="J20" s="3"/>
      <c r="K20" s="4">
        <v>5100</v>
      </c>
      <c r="L20" s="3">
        <v>35</v>
      </c>
      <c r="M20" s="10">
        <f>I20*K20*(1-J20/L20)</f>
        <v>0</v>
      </c>
      <c r="O20" s="2" t="s">
        <v>21</v>
      </c>
      <c r="P20" s="2"/>
      <c r="Q20" s="3"/>
      <c r="R20" s="4">
        <v>5100</v>
      </c>
      <c r="S20" s="3">
        <v>35</v>
      </c>
      <c r="T20" s="10">
        <f>P20*R20*(1-Q20/S20)</f>
        <v>0</v>
      </c>
      <c r="V20" s="2" t="s">
        <v>21</v>
      </c>
      <c r="W20" s="2"/>
      <c r="X20" s="3"/>
      <c r="Y20" s="4">
        <v>5100</v>
      </c>
      <c r="Z20" s="3">
        <v>35</v>
      </c>
      <c r="AA20" s="10">
        <f>W20*Y20*(1-X20/Z20)</f>
        <v>0</v>
      </c>
      <c r="AC20" s="2" t="s">
        <v>21</v>
      </c>
      <c r="AD20" s="2"/>
      <c r="AE20" s="3"/>
      <c r="AF20" s="4">
        <v>5100</v>
      </c>
      <c r="AG20" s="3">
        <v>35</v>
      </c>
      <c r="AH20" s="10">
        <f>AD20*AF20*(1-AE20/AG20)</f>
        <v>0</v>
      </c>
      <c r="AJ20" s="2" t="s">
        <v>21</v>
      </c>
      <c r="AK20" s="2"/>
      <c r="AL20" s="3"/>
      <c r="AM20" s="4">
        <v>5100</v>
      </c>
      <c r="AN20" s="3">
        <v>35</v>
      </c>
      <c r="AO20" s="10">
        <f>AK20*AM20*(1-AL20/AN20)</f>
        <v>0</v>
      </c>
      <c r="AQ20" s="2" t="s">
        <v>21</v>
      </c>
      <c r="AR20" s="2"/>
      <c r="AS20" s="3"/>
      <c r="AT20" s="4">
        <v>5100</v>
      </c>
      <c r="AU20" s="3">
        <v>35</v>
      </c>
      <c r="AV20" s="10">
        <f>AR20*AT20*(1-AS20/AU20)</f>
        <v>0</v>
      </c>
      <c r="AX20" s="2" t="s">
        <v>21</v>
      </c>
      <c r="AY20" s="2"/>
      <c r="AZ20" s="3"/>
      <c r="BA20" s="4">
        <v>5100</v>
      </c>
      <c r="BB20" s="3">
        <v>35</v>
      </c>
      <c r="BC20" s="10">
        <f>AY20*BA20*(1-AZ20/BB20)</f>
        <v>0</v>
      </c>
      <c r="BE20" s="2" t="s">
        <v>21</v>
      </c>
      <c r="BF20" s="2"/>
      <c r="BG20" s="3"/>
      <c r="BH20" s="4">
        <v>5100</v>
      </c>
      <c r="BI20" s="3">
        <v>35</v>
      </c>
      <c r="BJ20" s="10">
        <f>BF20*BH20*(1-BG20/BI20)</f>
        <v>0</v>
      </c>
      <c r="BL20" s="2" t="s">
        <v>21</v>
      </c>
      <c r="BM20" s="2"/>
      <c r="BN20" s="3"/>
      <c r="BO20" s="4">
        <v>5100</v>
      </c>
      <c r="BP20" s="3">
        <v>35</v>
      </c>
      <c r="BQ20" s="10">
        <f>BM20*BO20*(1-BN20/BP20)</f>
        <v>0</v>
      </c>
      <c r="BS20" s="2" t="s">
        <v>21</v>
      </c>
      <c r="BT20" s="2"/>
      <c r="BU20" s="3"/>
      <c r="BV20" s="4">
        <v>5100</v>
      </c>
      <c r="BW20" s="3">
        <v>35</v>
      </c>
      <c r="BX20" s="10">
        <f>BT20*BV20*(1-BU20/BW20)</f>
        <v>0</v>
      </c>
      <c r="BZ20" s="2" t="s">
        <v>21</v>
      </c>
      <c r="CA20" s="2"/>
      <c r="CB20" s="3"/>
      <c r="CC20" s="4">
        <v>5100</v>
      </c>
      <c r="CD20" s="3">
        <v>35</v>
      </c>
      <c r="CE20" s="10">
        <f>CA20*CC20*(1-CB20/CD20)</f>
        <v>0</v>
      </c>
      <c r="CG20" s="2" t="s">
        <v>21</v>
      </c>
      <c r="CH20" s="2"/>
      <c r="CI20" s="3"/>
      <c r="CJ20" s="4">
        <v>5100</v>
      </c>
      <c r="CK20" s="3">
        <v>35</v>
      </c>
      <c r="CL20" s="10">
        <f>CH20*CJ20*(1-CI20/CK20)</f>
        <v>0</v>
      </c>
      <c r="CN20" s="2" t="s">
        <v>21</v>
      </c>
      <c r="CO20" s="2"/>
      <c r="CP20" s="3"/>
      <c r="CQ20" s="4">
        <v>5100</v>
      </c>
      <c r="CR20" s="3">
        <v>35</v>
      </c>
      <c r="CS20" s="10">
        <f>CO20*CQ20*(1-CP20/CR20)</f>
        <v>0</v>
      </c>
      <c r="CU20" s="2" t="s">
        <v>21</v>
      </c>
      <c r="CV20" s="2"/>
      <c r="CW20" s="3"/>
      <c r="CX20" s="4">
        <v>5100</v>
      </c>
      <c r="CY20" s="3">
        <v>35</v>
      </c>
      <c r="CZ20" s="10">
        <f>CV20*CX20*(1-CW20/CY20)</f>
        <v>0</v>
      </c>
      <c r="DB20" s="2" t="s">
        <v>21</v>
      </c>
      <c r="DC20" s="2"/>
      <c r="DD20" s="3"/>
      <c r="DE20" s="4">
        <v>5100</v>
      </c>
      <c r="DF20" s="3">
        <v>35</v>
      </c>
      <c r="DG20" s="10">
        <f>DC20*DE20*(1-DD20/DF20)</f>
        <v>0</v>
      </c>
      <c r="DI20" s="2" t="s">
        <v>21</v>
      </c>
      <c r="DJ20" s="2"/>
      <c r="DK20" s="3"/>
      <c r="DL20" s="4">
        <v>5100</v>
      </c>
      <c r="DM20" s="3">
        <v>35</v>
      </c>
      <c r="DN20" s="10">
        <f>DJ20*DL20*(1-DK20/DM20)</f>
        <v>0</v>
      </c>
      <c r="DP20" s="2" t="s">
        <v>21</v>
      </c>
      <c r="DQ20" s="2"/>
      <c r="DR20" s="3"/>
      <c r="DS20" s="4">
        <v>5100</v>
      </c>
      <c r="DT20" s="3">
        <v>35</v>
      </c>
      <c r="DU20" s="10">
        <f>DQ20*DS20*(1-DR20/DT20)</f>
        <v>0</v>
      </c>
      <c r="DW20" s="2" t="s">
        <v>21</v>
      </c>
      <c r="DX20" s="2"/>
      <c r="DY20" s="3"/>
      <c r="DZ20" s="4">
        <v>5100</v>
      </c>
      <c r="EA20" s="3">
        <v>35</v>
      </c>
      <c r="EB20" s="10">
        <f>DX20*DZ20*(1-DY20/EA20)</f>
        <v>0</v>
      </c>
    </row>
    <row r="21" spans="1:132" ht="15.75" thickBot="1" x14ac:dyDescent="0.3">
      <c r="A21" s="2" t="s">
        <v>22</v>
      </c>
      <c r="B21" s="2"/>
      <c r="C21" s="3"/>
      <c r="D21" s="4">
        <v>6400</v>
      </c>
      <c r="E21" s="3">
        <v>35</v>
      </c>
      <c r="F21" s="10">
        <f>B21*D21*(1-C21/E21)</f>
        <v>0</v>
      </c>
      <c r="H21" s="2" t="s">
        <v>22</v>
      </c>
      <c r="I21" s="2"/>
      <c r="J21" s="3"/>
      <c r="K21" s="4">
        <v>6400</v>
      </c>
      <c r="L21" s="3">
        <v>35</v>
      </c>
      <c r="M21" s="10">
        <f>I21*K21*(1-J21/L21)</f>
        <v>0</v>
      </c>
      <c r="O21" s="2" t="s">
        <v>22</v>
      </c>
      <c r="P21" s="2"/>
      <c r="Q21" s="3"/>
      <c r="R21" s="4">
        <v>6400</v>
      </c>
      <c r="S21" s="3">
        <v>35</v>
      </c>
      <c r="T21" s="10">
        <f>P21*R21*(1-Q21/S21)</f>
        <v>0</v>
      </c>
      <c r="V21" s="2" t="s">
        <v>22</v>
      </c>
      <c r="W21" s="2"/>
      <c r="X21" s="3"/>
      <c r="Y21" s="4">
        <v>6400</v>
      </c>
      <c r="Z21" s="3">
        <v>35</v>
      </c>
      <c r="AA21" s="10">
        <f>W21*Y21*(1-X21/Z21)</f>
        <v>0</v>
      </c>
      <c r="AC21" s="2" t="s">
        <v>22</v>
      </c>
      <c r="AD21" s="2"/>
      <c r="AE21" s="3"/>
      <c r="AF21" s="4">
        <v>6400</v>
      </c>
      <c r="AG21" s="3">
        <v>35</v>
      </c>
      <c r="AH21" s="10">
        <f>AD21*AF21*(1-AE21/AG21)</f>
        <v>0</v>
      </c>
      <c r="AJ21" s="2" t="s">
        <v>22</v>
      </c>
      <c r="AK21" s="2"/>
      <c r="AL21" s="3"/>
      <c r="AM21" s="4">
        <v>6400</v>
      </c>
      <c r="AN21" s="3">
        <v>35</v>
      </c>
      <c r="AO21" s="10">
        <f>AK21*AM21*(1-AL21/AN21)</f>
        <v>0</v>
      </c>
      <c r="AQ21" s="2" t="s">
        <v>22</v>
      </c>
      <c r="AR21" s="2"/>
      <c r="AS21" s="3"/>
      <c r="AT21" s="4">
        <v>6400</v>
      </c>
      <c r="AU21" s="3">
        <v>35</v>
      </c>
      <c r="AV21" s="10">
        <f>AR21*AT21*(1-AS21/AU21)</f>
        <v>0</v>
      </c>
      <c r="AX21" s="2" t="s">
        <v>22</v>
      </c>
      <c r="AY21" s="2"/>
      <c r="AZ21" s="3"/>
      <c r="BA21" s="4">
        <v>6400</v>
      </c>
      <c r="BB21" s="3">
        <v>35</v>
      </c>
      <c r="BC21" s="10">
        <f>AY21*BA21*(1-AZ21/BB21)</f>
        <v>0</v>
      </c>
      <c r="BE21" s="2" t="s">
        <v>22</v>
      </c>
      <c r="BF21" s="2"/>
      <c r="BG21" s="3"/>
      <c r="BH21" s="4">
        <v>6400</v>
      </c>
      <c r="BI21" s="3">
        <v>35</v>
      </c>
      <c r="BJ21" s="10">
        <f>BF21*BH21*(1-BG21/BI21)</f>
        <v>0</v>
      </c>
      <c r="BL21" s="2" t="s">
        <v>22</v>
      </c>
      <c r="BM21" s="2"/>
      <c r="BN21" s="3"/>
      <c r="BO21" s="4">
        <v>6400</v>
      </c>
      <c r="BP21" s="3">
        <v>35</v>
      </c>
      <c r="BQ21" s="10">
        <f>BM21*BO21*(1-BN21/BP21)</f>
        <v>0</v>
      </c>
      <c r="BS21" s="2" t="s">
        <v>22</v>
      </c>
      <c r="BT21" s="2"/>
      <c r="BU21" s="3"/>
      <c r="BV21" s="4">
        <v>6400</v>
      </c>
      <c r="BW21" s="3">
        <v>35</v>
      </c>
      <c r="BX21" s="10">
        <f>BT21*BV21*(1-BU21/BW21)</f>
        <v>0</v>
      </c>
      <c r="BZ21" s="2" t="s">
        <v>22</v>
      </c>
      <c r="CA21" s="2"/>
      <c r="CB21" s="3"/>
      <c r="CC21" s="4">
        <v>6400</v>
      </c>
      <c r="CD21" s="3">
        <v>35</v>
      </c>
      <c r="CE21" s="10">
        <f>CA21*CC21*(1-CB21/CD21)</f>
        <v>0</v>
      </c>
      <c r="CG21" s="2" t="s">
        <v>22</v>
      </c>
      <c r="CH21" s="2"/>
      <c r="CI21" s="3"/>
      <c r="CJ21" s="4">
        <v>6400</v>
      </c>
      <c r="CK21" s="3">
        <v>35</v>
      </c>
      <c r="CL21" s="10">
        <f>CH21*CJ21*(1-CI21/CK21)</f>
        <v>0</v>
      </c>
      <c r="CN21" s="2" t="s">
        <v>22</v>
      </c>
      <c r="CO21" s="2"/>
      <c r="CP21" s="3"/>
      <c r="CQ21" s="4">
        <v>6400</v>
      </c>
      <c r="CR21" s="3">
        <v>35</v>
      </c>
      <c r="CS21" s="10">
        <f>CO21*CQ21*(1-CP21/CR21)</f>
        <v>0</v>
      </c>
      <c r="CU21" s="2" t="s">
        <v>22</v>
      </c>
      <c r="CV21" s="2"/>
      <c r="CW21" s="3"/>
      <c r="CX21" s="4">
        <v>6400</v>
      </c>
      <c r="CY21" s="3">
        <v>35</v>
      </c>
      <c r="CZ21" s="10">
        <f>CV21*CX21*(1-CW21/CY21)</f>
        <v>0</v>
      </c>
      <c r="DB21" s="2" t="s">
        <v>22</v>
      </c>
      <c r="DC21" s="2"/>
      <c r="DD21" s="3"/>
      <c r="DE21" s="4">
        <v>6400</v>
      </c>
      <c r="DF21" s="3">
        <v>35</v>
      </c>
      <c r="DG21" s="10">
        <f>DC21*DE21*(1-DD21/DF21)</f>
        <v>0</v>
      </c>
      <c r="DI21" s="2" t="s">
        <v>22</v>
      </c>
      <c r="DJ21" s="2"/>
      <c r="DK21" s="3"/>
      <c r="DL21" s="4">
        <v>6400</v>
      </c>
      <c r="DM21" s="3">
        <v>35</v>
      </c>
      <c r="DN21" s="10">
        <f>DJ21*DL21*(1-DK21/DM21)</f>
        <v>0</v>
      </c>
      <c r="DP21" s="2" t="s">
        <v>22</v>
      </c>
      <c r="DQ21" s="2"/>
      <c r="DR21" s="3"/>
      <c r="DS21" s="4">
        <v>6400</v>
      </c>
      <c r="DT21" s="3">
        <v>35</v>
      </c>
      <c r="DU21" s="10">
        <f>DQ21*DS21*(1-DR21/DT21)</f>
        <v>0</v>
      </c>
      <c r="DW21" s="2" t="s">
        <v>22</v>
      </c>
      <c r="DX21" s="2"/>
      <c r="DY21" s="3"/>
      <c r="DZ21" s="4">
        <v>6400</v>
      </c>
      <c r="EA21" s="3">
        <v>35</v>
      </c>
      <c r="EB21" s="10">
        <f>DX21*DZ21*(1-DY21/EA21)</f>
        <v>0</v>
      </c>
    </row>
    <row r="22" spans="1:132" ht="15.75" thickBot="1" x14ac:dyDescent="0.3">
      <c r="A22" s="2" t="s">
        <v>23</v>
      </c>
      <c r="B22" s="2"/>
      <c r="C22" s="3"/>
      <c r="D22" s="4">
        <v>7700</v>
      </c>
      <c r="E22" s="3">
        <v>35</v>
      </c>
      <c r="F22" s="10">
        <f>B22*D22*(1-C22/E22)</f>
        <v>0</v>
      </c>
      <c r="H22" s="2" t="s">
        <v>23</v>
      </c>
      <c r="I22" s="2"/>
      <c r="J22" s="3"/>
      <c r="K22" s="4">
        <v>7700</v>
      </c>
      <c r="L22" s="3">
        <v>35</v>
      </c>
      <c r="M22" s="10">
        <f>I22*K22*(1-J22/L22)</f>
        <v>0</v>
      </c>
      <c r="O22" s="2" t="s">
        <v>23</v>
      </c>
      <c r="P22" s="2"/>
      <c r="Q22" s="3"/>
      <c r="R22" s="4">
        <v>7700</v>
      </c>
      <c r="S22" s="3">
        <v>35</v>
      </c>
      <c r="T22" s="10">
        <f>P22*R22*(1-Q22/S22)</f>
        <v>0</v>
      </c>
      <c r="V22" s="2" t="s">
        <v>23</v>
      </c>
      <c r="W22" s="2"/>
      <c r="X22" s="3"/>
      <c r="Y22" s="4">
        <v>7700</v>
      </c>
      <c r="Z22" s="3">
        <v>35</v>
      </c>
      <c r="AA22" s="10">
        <f>W22*Y22*(1-X22/Z22)</f>
        <v>0</v>
      </c>
      <c r="AC22" s="2" t="s">
        <v>23</v>
      </c>
      <c r="AD22" s="2"/>
      <c r="AE22" s="3"/>
      <c r="AF22" s="4">
        <v>7700</v>
      </c>
      <c r="AG22" s="3">
        <v>35</v>
      </c>
      <c r="AH22" s="10">
        <f>AD22*AF22*(1-AE22/AG22)</f>
        <v>0</v>
      </c>
      <c r="AJ22" s="2" t="s">
        <v>23</v>
      </c>
      <c r="AK22" s="2"/>
      <c r="AL22" s="3"/>
      <c r="AM22" s="4">
        <v>7700</v>
      </c>
      <c r="AN22" s="3">
        <v>35</v>
      </c>
      <c r="AO22" s="10">
        <f>AK22*AM22*(1-AL22/AN22)</f>
        <v>0</v>
      </c>
      <c r="AQ22" s="2" t="s">
        <v>23</v>
      </c>
      <c r="AR22" s="2"/>
      <c r="AS22" s="3"/>
      <c r="AT22" s="4">
        <v>7700</v>
      </c>
      <c r="AU22" s="3">
        <v>35</v>
      </c>
      <c r="AV22" s="10">
        <f>AR22*AT22*(1-AS22/AU22)</f>
        <v>0</v>
      </c>
      <c r="AX22" s="2" t="s">
        <v>23</v>
      </c>
      <c r="AY22" s="2"/>
      <c r="AZ22" s="3"/>
      <c r="BA22" s="4">
        <v>7700</v>
      </c>
      <c r="BB22" s="3">
        <v>35</v>
      </c>
      <c r="BC22" s="10">
        <f>AY22*BA22*(1-AZ22/BB22)</f>
        <v>0</v>
      </c>
      <c r="BE22" s="2" t="s">
        <v>23</v>
      </c>
      <c r="BF22" s="2"/>
      <c r="BG22" s="3"/>
      <c r="BH22" s="4">
        <v>7700</v>
      </c>
      <c r="BI22" s="3">
        <v>35</v>
      </c>
      <c r="BJ22" s="10">
        <f>BF22*BH22*(1-BG22/BI22)</f>
        <v>0</v>
      </c>
      <c r="BL22" s="2" t="s">
        <v>23</v>
      </c>
      <c r="BM22" s="2"/>
      <c r="BN22" s="3"/>
      <c r="BO22" s="4">
        <v>7700</v>
      </c>
      <c r="BP22" s="3">
        <v>35</v>
      </c>
      <c r="BQ22" s="10">
        <f>BM22*BO22*(1-BN22/BP22)</f>
        <v>0</v>
      </c>
      <c r="BS22" s="2" t="s">
        <v>23</v>
      </c>
      <c r="BT22" s="2"/>
      <c r="BU22" s="3"/>
      <c r="BV22" s="4">
        <v>7700</v>
      </c>
      <c r="BW22" s="3">
        <v>35</v>
      </c>
      <c r="BX22" s="10">
        <f>BT22*BV22*(1-BU22/BW22)</f>
        <v>0</v>
      </c>
      <c r="BZ22" s="2" t="s">
        <v>23</v>
      </c>
      <c r="CA22" s="2"/>
      <c r="CB22" s="3"/>
      <c r="CC22" s="4">
        <v>7700</v>
      </c>
      <c r="CD22" s="3">
        <v>35</v>
      </c>
      <c r="CE22" s="10">
        <f>CA22*CC22*(1-CB22/CD22)</f>
        <v>0</v>
      </c>
      <c r="CG22" s="2" t="s">
        <v>23</v>
      </c>
      <c r="CH22" s="2"/>
      <c r="CI22" s="3"/>
      <c r="CJ22" s="4">
        <v>7700</v>
      </c>
      <c r="CK22" s="3">
        <v>35</v>
      </c>
      <c r="CL22" s="10">
        <f>CH22*CJ22*(1-CI22/CK22)</f>
        <v>0</v>
      </c>
      <c r="CN22" s="2" t="s">
        <v>23</v>
      </c>
      <c r="CO22" s="2"/>
      <c r="CP22" s="3"/>
      <c r="CQ22" s="4">
        <v>7700</v>
      </c>
      <c r="CR22" s="3">
        <v>35</v>
      </c>
      <c r="CS22" s="10">
        <f>CO22*CQ22*(1-CP22/CR22)</f>
        <v>0</v>
      </c>
      <c r="CU22" s="2" t="s">
        <v>23</v>
      </c>
      <c r="CV22" s="2"/>
      <c r="CW22" s="3"/>
      <c r="CX22" s="4">
        <v>7700</v>
      </c>
      <c r="CY22" s="3">
        <v>35</v>
      </c>
      <c r="CZ22" s="10">
        <f>CV22*CX22*(1-CW22/CY22)</f>
        <v>0</v>
      </c>
      <c r="DB22" s="2" t="s">
        <v>23</v>
      </c>
      <c r="DC22" s="2"/>
      <c r="DD22" s="3"/>
      <c r="DE22" s="4">
        <v>7700</v>
      </c>
      <c r="DF22" s="3">
        <v>35</v>
      </c>
      <c r="DG22" s="10">
        <f>DC22*DE22*(1-DD22/DF22)</f>
        <v>0</v>
      </c>
      <c r="DI22" s="2" t="s">
        <v>23</v>
      </c>
      <c r="DJ22" s="2"/>
      <c r="DK22" s="3"/>
      <c r="DL22" s="4">
        <v>7700</v>
      </c>
      <c r="DM22" s="3">
        <v>35</v>
      </c>
      <c r="DN22" s="10">
        <f>DJ22*DL22*(1-DK22/DM22)</f>
        <v>0</v>
      </c>
      <c r="DP22" s="2" t="s">
        <v>23</v>
      </c>
      <c r="DQ22" s="2"/>
      <c r="DR22" s="3"/>
      <c r="DS22" s="4">
        <v>7700</v>
      </c>
      <c r="DT22" s="3">
        <v>35</v>
      </c>
      <c r="DU22" s="10">
        <f>DQ22*DS22*(1-DR22/DT22)</f>
        <v>0</v>
      </c>
      <c r="DW22" s="2" t="s">
        <v>23</v>
      </c>
      <c r="DX22" s="2"/>
      <c r="DY22" s="3"/>
      <c r="DZ22" s="4">
        <v>7700</v>
      </c>
      <c r="EA22" s="3">
        <v>35</v>
      </c>
      <c r="EB22" s="10">
        <f>DX22*DZ22*(1-DY22/EA22)</f>
        <v>0</v>
      </c>
    </row>
    <row r="23" spans="1:132" ht="15.75" thickBot="1" x14ac:dyDescent="0.3">
      <c r="A23" s="18" t="s">
        <v>24</v>
      </c>
      <c r="B23" s="19"/>
      <c r="C23" s="19"/>
      <c r="D23" s="19"/>
      <c r="E23" s="19"/>
      <c r="F23" s="19"/>
      <c r="H23" s="18" t="s">
        <v>24</v>
      </c>
      <c r="I23" s="19"/>
      <c r="J23" s="19"/>
      <c r="K23" s="19"/>
      <c r="L23" s="19"/>
      <c r="M23" s="19"/>
      <c r="O23" s="18" t="s">
        <v>24</v>
      </c>
      <c r="P23" s="19"/>
      <c r="Q23" s="19"/>
      <c r="R23" s="19"/>
      <c r="S23" s="19"/>
      <c r="T23" s="19"/>
      <c r="V23" s="18" t="s">
        <v>24</v>
      </c>
      <c r="W23" s="19"/>
      <c r="X23" s="19"/>
      <c r="Y23" s="19"/>
      <c r="Z23" s="19"/>
      <c r="AA23" s="19"/>
      <c r="AC23" s="18" t="s">
        <v>24</v>
      </c>
      <c r="AD23" s="19"/>
      <c r="AE23" s="19"/>
      <c r="AF23" s="19"/>
      <c r="AG23" s="19"/>
      <c r="AH23" s="19"/>
      <c r="AJ23" s="18" t="s">
        <v>24</v>
      </c>
      <c r="AK23" s="19"/>
      <c r="AL23" s="19"/>
      <c r="AM23" s="19"/>
      <c r="AN23" s="19"/>
      <c r="AO23" s="19"/>
      <c r="AQ23" s="18" t="s">
        <v>24</v>
      </c>
      <c r="AR23" s="19"/>
      <c r="AS23" s="19"/>
      <c r="AT23" s="19"/>
      <c r="AU23" s="19"/>
      <c r="AV23" s="19"/>
      <c r="AX23" s="18" t="s">
        <v>24</v>
      </c>
      <c r="AY23" s="19"/>
      <c r="AZ23" s="19"/>
      <c r="BA23" s="19"/>
      <c r="BB23" s="19"/>
      <c r="BC23" s="19"/>
      <c r="BE23" s="18" t="s">
        <v>24</v>
      </c>
      <c r="BF23" s="19"/>
      <c r="BG23" s="19"/>
      <c r="BH23" s="19"/>
      <c r="BI23" s="19"/>
      <c r="BJ23" s="19"/>
      <c r="BL23" s="18" t="s">
        <v>24</v>
      </c>
      <c r="BM23" s="19"/>
      <c r="BN23" s="19"/>
      <c r="BO23" s="19"/>
      <c r="BP23" s="19"/>
      <c r="BQ23" s="19"/>
      <c r="BS23" s="18" t="s">
        <v>24</v>
      </c>
      <c r="BT23" s="19"/>
      <c r="BU23" s="19"/>
      <c r="BV23" s="19"/>
      <c r="BW23" s="19"/>
      <c r="BX23" s="19"/>
      <c r="BZ23" s="18" t="s">
        <v>24</v>
      </c>
      <c r="CA23" s="19"/>
      <c r="CB23" s="19"/>
      <c r="CC23" s="19"/>
      <c r="CD23" s="19"/>
      <c r="CE23" s="19"/>
      <c r="CG23" s="18" t="s">
        <v>24</v>
      </c>
      <c r="CH23" s="19"/>
      <c r="CI23" s="19"/>
      <c r="CJ23" s="19"/>
      <c r="CK23" s="19"/>
      <c r="CL23" s="19"/>
      <c r="CN23" s="18" t="s">
        <v>24</v>
      </c>
      <c r="CO23" s="19"/>
      <c r="CP23" s="19"/>
      <c r="CQ23" s="19"/>
      <c r="CR23" s="19"/>
      <c r="CS23" s="19"/>
      <c r="CU23" s="18" t="s">
        <v>24</v>
      </c>
      <c r="CV23" s="19"/>
      <c r="CW23" s="19"/>
      <c r="CX23" s="19"/>
      <c r="CY23" s="19"/>
      <c r="CZ23" s="19"/>
      <c r="DB23" s="18" t="s">
        <v>24</v>
      </c>
      <c r="DC23" s="19"/>
      <c r="DD23" s="19"/>
      <c r="DE23" s="19"/>
      <c r="DF23" s="19"/>
      <c r="DG23" s="19"/>
      <c r="DI23" s="18" t="s">
        <v>24</v>
      </c>
      <c r="DJ23" s="19"/>
      <c r="DK23" s="19"/>
      <c r="DL23" s="19"/>
      <c r="DM23" s="19"/>
      <c r="DN23" s="19"/>
      <c r="DP23" s="18" t="s">
        <v>24</v>
      </c>
      <c r="DQ23" s="19"/>
      <c r="DR23" s="19"/>
      <c r="DS23" s="19"/>
      <c r="DT23" s="19"/>
      <c r="DU23" s="19"/>
      <c r="DW23" s="18" t="s">
        <v>24</v>
      </c>
      <c r="DX23" s="19"/>
      <c r="DY23" s="19"/>
      <c r="DZ23" s="19"/>
      <c r="EA23" s="19"/>
      <c r="EB23" s="19"/>
    </row>
    <row r="24" spans="1:132" ht="21.75" thickBot="1" x14ac:dyDescent="0.3">
      <c r="A24" s="2" t="s">
        <v>25</v>
      </c>
      <c r="B24" s="2"/>
      <c r="C24" s="3"/>
      <c r="D24" s="4">
        <v>1100</v>
      </c>
      <c r="E24" s="3">
        <v>25</v>
      </c>
      <c r="F24" s="10">
        <f>B24*D24*(1-C24/E24)</f>
        <v>0</v>
      </c>
      <c r="H24" s="2" t="s">
        <v>25</v>
      </c>
      <c r="I24" s="2"/>
      <c r="J24" s="3"/>
      <c r="K24" s="4">
        <v>1100</v>
      </c>
      <c r="L24" s="3">
        <v>25</v>
      </c>
      <c r="M24" s="10">
        <f>I24*K24*(1-J24/L24)</f>
        <v>0</v>
      </c>
      <c r="O24" s="2" t="s">
        <v>25</v>
      </c>
      <c r="P24" s="2"/>
      <c r="Q24" s="3"/>
      <c r="R24" s="4">
        <v>1100</v>
      </c>
      <c r="S24" s="3">
        <v>25</v>
      </c>
      <c r="T24" s="10">
        <f>P24*R24*(1-Q24/S24)</f>
        <v>0</v>
      </c>
      <c r="V24" s="2" t="s">
        <v>25</v>
      </c>
      <c r="W24" s="2"/>
      <c r="X24" s="3"/>
      <c r="Y24" s="4">
        <v>1100</v>
      </c>
      <c r="Z24" s="3">
        <v>25</v>
      </c>
      <c r="AA24" s="10">
        <f>W24*Y24*(1-X24/Z24)</f>
        <v>0</v>
      </c>
      <c r="AC24" s="2" t="s">
        <v>25</v>
      </c>
      <c r="AD24" s="2"/>
      <c r="AE24" s="3"/>
      <c r="AF24" s="4">
        <v>1100</v>
      </c>
      <c r="AG24" s="3">
        <v>25</v>
      </c>
      <c r="AH24" s="10">
        <f>AD24*AF24*(1-AE24/AG24)</f>
        <v>0</v>
      </c>
      <c r="AJ24" s="2" t="s">
        <v>25</v>
      </c>
      <c r="AK24" s="2"/>
      <c r="AL24" s="3"/>
      <c r="AM24" s="4">
        <v>1100</v>
      </c>
      <c r="AN24" s="3">
        <v>25</v>
      </c>
      <c r="AO24" s="10">
        <f>AK24*AM24*(1-AL24/AN24)</f>
        <v>0</v>
      </c>
      <c r="AQ24" s="2" t="s">
        <v>25</v>
      </c>
      <c r="AR24" s="2"/>
      <c r="AS24" s="3"/>
      <c r="AT24" s="4">
        <v>1100</v>
      </c>
      <c r="AU24" s="3">
        <v>25</v>
      </c>
      <c r="AV24" s="10">
        <f>AR24*AT24*(1-AS24/AU24)</f>
        <v>0</v>
      </c>
      <c r="AX24" s="2" t="s">
        <v>25</v>
      </c>
      <c r="AY24" s="2"/>
      <c r="AZ24" s="3"/>
      <c r="BA24" s="4">
        <v>1100</v>
      </c>
      <c r="BB24" s="3">
        <v>25</v>
      </c>
      <c r="BC24" s="10">
        <f>AY24*BA24*(1-AZ24/BB24)</f>
        <v>0</v>
      </c>
      <c r="BE24" s="2" t="s">
        <v>25</v>
      </c>
      <c r="BF24" s="2"/>
      <c r="BG24" s="3"/>
      <c r="BH24" s="4">
        <v>1100</v>
      </c>
      <c r="BI24" s="3">
        <v>25</v>
      </c>
      <c r="BJ24" s="10">
        <f>BF24*BH24*(1-BG24/BI24)</f>
        <v>0</v>
      </c>
      <c r="BL24" s="2" t="s">
        <v>25</v>
      </c>
      <c r="BM24" s="2"/>
      <c r="BN24" s="3"/>
      <c r="BO24" s="4">
        <v>1100</v>
      </c>
      <c r="BP24" s="3">
        <v>25</v>
      </c>
      <c r="BQ24" s="10">
        <f>BM24*BO24*(1-BN24/BP24)</f>
        <v>0</v>
      </c>
      <c r="BS24" s="2" t="s">
        <v>25</v>
      </c>
      <c r="BT24" s="2"/>
      <c r="BU24" s="3"/>
      <c r="BV24" s="4">
        <v>1100</v>
      </c>
      <c r="BW24" s="3">
        <v>25</v>
      </c>
      <c r="BX24" s="10">
        <f>BT24*BV24*(1-BU24/BW24)</f>
        <v>0</v>
      </c>
      <c r="BZ24" s="2" t="s">
        <v>25</v>
      </c>
      <c r="CA24" s="2"/>
      <c r="CB24" s="3"/>
      <c r="CC24" s="4">
        <v>1100</v>
      </c>
      <c r="CD24" s="3">
        <v>25</v>
      </c>
      <c r="CE24" s="10">
        <f>CA24*CC24*(1-CB24/CD24)</f>
        <v>0</v>
      </c>
      <c r="CG24" s="2" t="s">
        <v>25</v>
      </c>
      <c r="CH24" s="2"/>
      <c r="CI24" s="3"/>
      <c r="CJ24" s="4">
        <v>1100</v>
      </c>
      <c r="CK24" s="3">
        <v>25</v>
      </c>
      <c r="CL24" s="10">
        <f>CH24*CJ24*(1-CI24/CK24)</f>
        <v>0</v>
      </c>
      <c r="CN24" s="2" t="s">
        <v>25</v>
      </c>
      <c r="CO24" s="2"/>
      <c r="CP24" s="3"/>
      <c r="CQ24" s="4">
        <v>1100</v>
      </c>
      <c r="CR24" s="3">
        <v>25</v>
      </c>
      <c r="CS24" s="10">
        <f>CO24*CQ24*(1-CP24/CR24)</f>
        <v>0</v>
      </c>
      <c r="CU24" s="2" t="s">
        <v>25</v>
      </c>
      <c r="CV24" s="2"/>
      <c r="CW24" s="3"/>
      <c r="CX24" s="4">
        <v>1100</v>
      </c>
      <c r="CY24" s="3">
        <v>25</v>
      </c>
      <c r="CZ24" s="10">
        <f>CV24*CX24*(1-CW24/CY24)</f>
        <v>0</v>
      </c>
      <c r="DB24" s="2" t="s">
        <v>25</v>
      </c>
      <c r="DC24" s="2"/>
      <c r="DD24" s="3"/>
      <c r="DE24" s="4">
        <v>1100</v>
      </c>
      <c r="DF24" s="3">
        <v>25</v>
      </c>
      <c r="DG24" s="10">
        <f>DC24*DE24*(1-DD24/DF24)</f>
        <v>0</v>
      </c>
      <c r="DI24" s="2" t="s">
        <v>25</v>
      </c>
      <c r="DJ24" s="2"/>
      <c r="DK24" s="3"/>
      <c r="DL24" s="4">
        <v>1100</v>
      </c>
      <c r="DM24" s="3">
        <v>25</v>
      </c>
      <c r="DN24" s="10">
        <f>DJ24*DL24*(1-DK24/DM24)</f>
        <v>0</v>
      </c>
      <c r="DP24" s="2" t="s">
        <v>25</v>
      </c>
      <c r="DQ24" s="2"/>
      <c r="DR24" s="3"/>
      <c r="DS24" s="4">
        <v>1100</v>
      </c>
      <c r="DT24" s="3">
        <v>25</v>
      </c>
      <c r="DU24" s="10">
        <f>DQ24*DS24*(1-DR24/DT24)</f>
        <v>0</v>
      </c>
      <c r="DW24" s="2" t="s">
        <v>25</v>
      </c>
      <c r="DX24" s="2"/>
      <c r="DY24" s="3"/>
      <c r="DZ24" s="4">
        <v>1100</v>
      </c>
      <c r="EA24" s="3">
        <v>25</v>
      </c>
      <c r="EB24" s="10">
        <f>DX24*DZ24*(1-DY24/EA24)</f>
        <v>0</v>
      </c>
    </row>
    <row r="25" spans="1:132" ht="15.75" thickBot="1" x14ac:dyDescent="0.3">
      <c r="A25" s="2" t="s">
        <v>26</v>
      </c>
      <c r="B25" s="2"/>
      <c r="C25" s="3"/>
      <c r="D25" s="4">
        <v>3400</v>
      </c>
      <c r="E25" s="3">
        <v>25</v>
      </c>
      <c r="F25" s="10">
        <f t="shared" ref="F25:F30" si="38">B25*D25*(1-C25/E25)</f>
        <v>0</v>
      </c>
      <c r="H25" s="2" t="s">
        <v>26</v>
      </c>
      <c r="I25" s="2"/>
      <c r="J25" s="3"/>
      <c r="K25" s="4">
        <v>3400</v>
      </c>
      <c r="L25" s="3">
        <v>25</v>
      </c>
      <c r="M25" s="10">
        <f t="shared" ref="M25:M30" si="39">I25*K25*(1-J25/L25)</f>
        <v>0</v>
      </c>
      <c r="O25" s="2" t="s">
        <v>26</v>
      </c>
      <c r="P25" s="2"/>
      <c r="Q25" s="3"/>
      <c r="R25" s="4">
        <v>3400</v>
      </c>
      <c r="S25" s="3">
        <v>25</v>
      </c>
      <c r="T25" s="10">
        <f t="shared" ref="T25:T30" si="40">P25*R25*(1-Q25/S25)</f>
        <v>0</v>
      </c>
      <c r="V25" s="2" t="s">
        <v>26</v>
      </c>
      <c r="W25" s="2"/>
      <c r="X25" s="3"/>
      <c r="Y25" s="4">
        <v>3400</v>
      </c>
      <c r="Z25" s="3">
        <v>25</v>
      </c>
      <c r="AA25" s="10">
        <f t="shared" ref="AA25:AA30" si="41">W25*Y25*(1-X25/Z25)</f>
        <v>0</v>
      </c>
      <c r="AC25" s="2" t="s">
        <v>26</v>
      </c>
      <c r="AD25" s="2"/>
      <c r="AE25" s="3"/>
      <c r="AF25" s="4">
        <v>3400</v>
      </c>
      <c r="AG25" s="3">
        <v>25</v>
      </c>
      <c r="AH25" s="10">
        <f t="shared" ref="AH25:AH30" si="42">AD25*AF25*(1-AE25/AG25)</f>
        <v>0</v>
      </c>
      <c r="AJ25" s="2" t="s">
        <v>26</v>
      </c>
      <c r="AK25" s="2"/>
      <c r="AL25" s="3"/>
      <c r="AM25" s="4">
        <v>3400</v>
      </c>
      <c r="AN25" s="3">
        <v>25</v>
      </c>
      <c r="AO25" s="10">
        <f t="shared" ref="AO25:AO30" si="43">AK25*AM25*(1-AL25/AN25)</f>
        <v>0</v>
      </c>
      <c r="AQ25" s="2" t="s">
        <v>26</v>
      </c>
      <c r="AR25" s="2"/>
      <c r="AS25" s="3"/>
      <c r="AT25" s="4">
        <v>3400</v>
      </c>
      <c r="AU25" s="3">
        <v>25</v>
      </c>
      <c r="AV25" s="10">
        <f t="shared" ref="AV25:AV30" si="44">AR25*AT25*(1-AS25/AU25)</f>
        <v>0</v>
      </c>
      <c r="AX25" s="2" t="s">
        <v>26</v>
      </c>
      <c r="AY25" s="2"/>
      <c r="AZ25" s="3"/>
      <c r="BA25" s="4">
        <v>3400</v>
      </c>
      <c r="BB25" s="3">
        <v>25</v>
      </c>
      <c r="BC25" s="10">
        <f t="shared" ref="BC25:BC30" si="45">AY25*BA25*(1-AZ25/BB25)</f>
        <v>0</v>
      </c>
      <c r="BE25" s="2" t="s">
        <v>26</v>
      </c>
      <c r="BF25" s="2"/>
      <c r="BG25" s="3"/>
      <c r="BH25" s="4">
        <v>3400</v>
      </c>
      <c r="BI25" s="3">
        <v>25</v>
      </c>
      <c r="BJ25" s="10">
        <f t="shared" ref="BJ25:BJ30" si="46">BF25*BH25*(1-BG25/BI25)</f>
        <v>0</v>
      </c>
      <c r="BL25" s="2" t="s">
        <v>26</v>
      </c>
      <c r="BM25" s="2"/>
      <c r="BN25" s="3"/>
      <c r="BO25" s="4">
        <v>3400</v>
      </c>
      <c r="BP25" s="3">
        <v>25</v>
      </c>
      <c r="BQ25" s="10">
        <f t="shared" ref="BQ25:BQ30" si="47">BM25*BO25*(1-BN25/BP25)</f>
        <v>0</v>
      </c>
      <c r="BS25" s="2" t="s">
        <v>26</v>
      </c>
      <c r="BT25" s="2"/>
      <c r="BU25" s="3"/>
      <c r="BV25" s="4">
        <v>3400</v>
      </c>
      <c r="BW25" s="3">
        <v>25</v>
      </c>
      <c r="BX25" s="10">
        <f t="shared" ref="BX25:BX30" si="48">BT25*BV25*(1-BU25/BW25)</f>
        <v>0</v>
      </c>
      <c r="BZ25" s="2" t="s">
        <v>26</v>
      </c>
      <c r="CA25" s="2"/>
      <c r="CB25" s="3"/>
      <c r="CC25" s="4">
        <v>3400</v>
      </c>
      <c r="CD25" s="3">
        <v>25</v>
      </c>
      <c r="CE25" s="10">
        <f t="shared" ref="CE25:CE30" si="49">CA25*CC25*(1-CB25/CD25)</f>
        <v>0</v>
      </c>
      <c r="CG25" s="2" t="s">
        <v>26</v>
      </c>
      <c r="CH25" s="2"/>
      <c r="CI25" s="3"/>
      <c r="CJ25" s="4">
        <v>3400</v>
      </c>
      <c r="CK25" s="3">
        <v>25</v>
      </c>
      <c r="CL25" s="10">
        <f t="shared" ref="CL25:CL30" si="50">CH25*CJ25*(1-CI25/CK25)</f>
        <v>0</v>
      </c>
      <c r="CN25" s="2" t="s">
        <v>26</v>
      </c>
      <c r="CO25" s="2"/>
      <c r="CP25" s="3"/>
      <c r="CQ25" s="4">
        <v>3400</v>
      </c>
      <c r="CR25" s="3">
        <v>25</v>
      </c>
      <c r="CS25" s="10">
        <f t="shared" ref="CS25:CS30" si="51">CO25*CQ25*(1-CP25/CR25)</f>
        <v>0</v>
      </c>
      <c r="CU25" s="2" t="s">
        <v>26</v>
      </c>
      <c r="CV25" s="2"/>
      <c r="CW25" s="3"/>
      <c r="CX25" s="4">
        <v>3400</v>
      </c>
      <c r="CY25" s="3">
        <v>25</v>
      </c>
      <c r="CZ25" s="10">
        <f t="shared" ref="CZ25:CZ30" si="52">CV25*CX25*(1-CW25/CY25)</f>
        <v>0</v>
      </c>
      <c r="DB25" s="2" t="s">
        <v>26</v>
      </c>
      <c r="DC25" s="2"/>
      <c r="DD25" s="3"/>
      <c r="DE25" s="4">
        <v>3400</v>
      </c>
      <c r="DF25" s="3">
        <v>25</v>
      </c>
      <c r="DG25" s="10">
        <f t="shared" ref="DG25:DG30" si="53">DC25*DE25*(1-DD25/DF25)</f>
        <v>0</v>
      </c>
      <c r="DI25" s="2" t="s">
        <v>26</v>
      </c>
      <c r="DJ25" s="2"/>
      <c r="DK25" s="3"/>
      <c r="DL25" s="4">
        <v>3400</v>
      </c>
      <c r="DM25" s="3">
        <v>25</v>
      </c>
      <c r="DN25" s="10">
        <f t="shared" ref="DN25:DN30" si="54">DJ25*DL25*(1-DK25/DM25)</f>
        <v>0</v>
      </c>
      <c r="DP25" s="2" t="s">
        <v>26</v>
      </c>
      <c r="DQ25" s="2"/>
      <c r="DR25" s="3"/>
      <c r="DS25" s="4">
        <v>3400</v>
      </c>
      <c r="DT25" s="3">
        <v>25</v>
      </c>
      <c r="DU25" s="10">
        <f t="shared" ref="DU25:DU30" si="55">DQ25*DS25*(1-DR25/DT25)</f>
        <v>0</v>
      </c>
      <c r="DW25" s="2" t="s">
        <v>26</v>
      </c>
      <c r="DX25" s="2"/>
      <c r="DY25" s="3"/>
      <c r="DZ25" s="4">
        <v>3400</v>
      </c>
      <c r="EA25" s="3">
        <v>25</v>
      </c>
      <c r="EB25" s="10">
        <f t="shared" ref="EB25:EB30" si="56">DX25*DZ25*(1-DY25/EA25)</f>
        <v>0</v>
      </c>
    </row>
    <row r="26" spans="1:132" ht="15.75" thickBot="1" x14ac:dyDescent="0.3">
      <c r="A26" s="2" t="s">
        <v>27</v>
      </c>
      <c r="B26" s="2"/>
      <c r="C26" s="3"/>
      <c r="D26" s="4">
        <v>6100</v>
      </c>
      <c r="E26" s="3">
        <v>25</v>
      </c>
      <c r="F26" s="10">
        <f t="shared" si="38"/>
        <v>0</v>
      </c>
      <c r="H26" s="2" t="s">
        <v>27</v>
      </c>
      <c r="I26" s="2"/>
      <c r="J26" s="3"/>
      <c r="K26" s="4">
        <v>6100</v>
      </c>
      <c r="L26" s="3">
        <v>25</v>
      </c>
      <c r="M26" s="10">
        <f t="shared" si="39"/>
        <v>0</v>
      </c>
      <c r="O26" s="2" t="s">
        <v>27</v>
      </c>
      <c r="P26" s="2"/>
      <c r="Q26" s="3"/>
      <c r="R26" s="4">
        <v>6100</v>
      </c>
      <c r="S26" s="3">
        <v>25</v>
      </c>
      <c r="T26" s="10">
        <f t="shared" si="40"/>
        <v>0</v>
      </c>
      <c r="V26" s="2" t="s">
        <v>27</v>
      </c>
      <c r="W26" s="2"/>
      <c r="X26" s="3"/>
      <c r="Y26" s="4">
        <v>6100</v>
      </c>
      <c r="Z26" s="3">
        <v>25</v>
      </c>
      <c r="AA26" s="10">
        <f t="shared" si="41"/>
        <v>0</v>
      </c>
      <c r="AC26" s="2" t="s">
        <v>27</v>
      </c>
      <c r="AD26" s="2"/>
      <c r="AE26" s="3"/>
      <c r="AF26" s="4">
        <v>6100</v>
      </c>
      <c r="AG26" s="3">
        <v>25</v>
      </c>
      <c r="AH26" s="10">
        <f t="shared" si="42"/>
        <v>0</v>
      </c>
      <c r="AJ26" s="2" t="s">
        <v>27</v>
      </c>
      <c r="AK26" s="2"/>
      <c r="AL26" s="3"/>
      <c r="AM26" s="4">
        <v>6100</v>
      </c>
      <c r="AN26" s="3">
        <v>25</v>
      </c>
      <c r="AO26" s="10">
        <f t="shared" si="43"/>
        <v>0</v>
      </c>
      <c r="AQ26" s="2" t="s">
        <v>27</v>
      </c>
      <c r="AR26" s="2"/>
      <c r="AS26" s="3"/>
      <c r="AT26" s="4">
        <v>6100</v>
      </c>
      <c r="AU26" s="3">
        <v>25</v>
      </c>
      <c r="AV26" s="10">
        <f t="shared" si="44"/>
        <v>0</v>
      </c>
      <c r="AX26" s="2" t="s">
        <v>27</v>
      </c>
      <c r="AY26" s="2"/>
      <c r="AZ26" s="3"/>
      <c r="BA26" s="4">
        <v>6100</v>
      </c>
      <c r="BB26" s="3">
        <v>25</v>
      </c>
      <c r="BC26" s="10">
        <f t="shared" si="45"/>
        <v>0</v>
      </c>
      <c r="BE26" s="2" t="s">
        <v>27</v>
      </c>
      <c r="BF26" s="2"/>
      <c r="BG26" s="3"/>
      <c r="BH26" s="4">
        <v>6100</v>
      </c>
      <c r="BI26" s="3">
        <v>25</v>
      </c>
      <c r="BJ26" s="10">
        <f t="shared" si="46"/>
        <v>0</v>
      </c>
      <c r="BL26" s="2" t="s">
        <v>27</v>
      </c>
      <c r="BM26" s="2"/>
      <c r="BN26" s="3"/>
      <c r="BO26" s="4">
        <v>6100</v>
      </c>
      <c r="BP26" s="3">
        <v>25</v>
      </c>
      <c r="BQ26" s="10">
        <f t="shared" si="47"/>
        <v>0</v>
      </c>
      <c r="BS26" s="2" t="s">
        <v>27</v>
      </c>
      <c r="BT26" s="2"/>
      <c r="BU26" s="3"/>
      <c r="BV26" s="4">
        <v>6100</v>
      </c>
      <c r="BW26" s="3">
        <v>25</v>
      </c>
      <c r="BX26" s="10">
        <f t="shared" si="48"/>
        <v>0</v>
      </c>
      <c r="BZ26" s="2" t="s">
        <v>27</v>
      </c>
      <c r="CA26" s="2"/>
      <c r="CB26" s="3"/>
      <c r="CC26" s="4">
        <v>6100</v>
      </c>
      <c r="CD26" s="3">
        <v>25</v>
      </c>
      <c r="CE26" s="10">
        <f t="shared" si="49"/>
        <v>0</v>
      </c>
      <c r="CG26" s="2" t="s">
        <v>27</v>
      </c>
      <c r="CH26" s="2"/>
      <c r="CI26" s="3"/>
      <c r="CJ26" s="4">
        <v>6100</v>
      </c>
      <c r="CK26" s="3">
        <v>25</v>
      </c>
      <c r="CL26" s="10">
        <f t="shared" si="50"/>
        <v>0</v>
      </c>
      <c r="CN26" s="2" t="s">
        <v>27</v>
      </c>
      <c r="CO26" s="2"/>
      <c r="CP26" s="3"/>
      <c r="CQ26" s="4">
        <v>6100</v>
      </c>
      <c r="CR26" s="3">
        <v>25</v>
      </c>
      <c r="CS26" s="10">
        <f t="shared" si="51"/>
        <v>0</v>
      </c>
      <c r="CU26" s="2" t="s">
        <v>27</v>
      </c>
      <c r="CV26" s="2"/>
      <c r="CW26" s="3"/>
      <c r="CX26" s="4">
        <v>6100</v>
      </c>
      <c r="CY26" s="3">
        <v>25</v>
      </c>
      <c r="CZ26" s="10">
        <f t="shared" si="52"/>
        <v>0</v>
      </c>
      <c r="DB26" s="2" t="s">
        <v>27</v>
      </c>
      <c r="DC26" s="2"/>
      <c r="DD26" s="3"/>
      <c r="DE26" s="4">
        <v>6100</v>
      </c>
      <c r="DF26" s="3">
        <v>25</v>
      </c>
      <c r="DG26" s="10">
        <f t="shared" si="53"/>
        <v>0</v>
      </c>
      <c r="DI26" s="2" t="s">
        <v>27</v>
      </c>
      <c r="DJ26" s="2"/>
      <c r="DK26" s="3"/>
      <c r="DL26" s="4">
        <v>6100</v>
      </c>
      <c r="DM26" s="3">
        <v>25</v>
      </c>
      <c r="DN26" s="10">
        <f t="shared" si="54"/>
        <v>0</v>
      </c>
      <c r="DP26" s="2" t="s">
        <v>27</v>
      </c>
      <c r="DQ26" s="2"/>
      <c r="DR26" s="3"/>
      <c r="DS26" s="4">
        <v>6100</v>
      </c>
      <c r="DT26" s="3">
        <v>25</v>
      </c>
      <c r="DU26" s="10">
        <f t="shared" si="55"/>
        <v>0</v>
      </c>
      <c r="DW26" s="2" t="s">
        <v>27</v>
      </c>
      <c r="DX26" s="2"/>
      <c r="DY26" s="3"/>
      <c r="DZ26" s="4">
        <v>6100</v>
      </c>
      <c r="EA26" s="3">
        <v>25</v>
      </c>
      <c r="EB26" s="10">
        <f t="shared" si="56"/>
        <v>0</v>
      </c>
    </row>
    <row r="27" spans="1:132" ht="15.75" thickBot="1" x14ac:dyDescent="0.3">
      <c r="A27" s="2" t="s">
        <v>28</v>
      </c>
      <c r="B27" s="2"/>
      <c r="C27" s="3"/>
      <c r="D27" s="4">
        <v>13200</v>
      </c>
      <c r="E27" s="3">
        <v>25</v>
      </c>
      <c r="F27" s="10">
        <f t="shared" si="38"/>
        <v>0</v>
      </c>
      <c r="H27" s="2" t="s">
        <v>28</v>
      </c>
      <c r="I27" s="2"/>
      <c r="J27" s="3"/>
      <c r="K27" s="4">
        <v>13200</v>
      </c>
      <c r="L27" s="3">
        <v>25</v>
      </c>
      <c r="M27" s="10">
        <f t="shared" si="39"/>
        <v>0</v>
      </c>
      <c r="O27" s="2" t="s">
        <v>28</v>
      </c>
      <c r="P27" s="2"/>
      <c r="Q27" s="3"/>
      <c r="R27" s="4">
        <v>13200</v>
      </c>
      <c r="S27" s="3">
        <v>25</v>
      </c>
      <c r="T27" s="10">
        <f t="shared" si="40"/>
        <v>0</v>
      </c>
      <c r="V27" s="2" t="s">
        <v>28</v>
      </c>
      <c r="W27" s="2"/>
      <c r="X27" s="3"/>
      <c r="Y27" s="4">
        <v>13200</v>
      </c>
      <c r="Z27" s="3">
        <v>25</v>
      </c>
      <c r="AA27" s="10">
        <f t="shared" si="41"/>
        <v>0</v>
      </c>
      <c r="AC27" s="2" t="s">
        <v>28</v>
      </c>
      <c r="AD27" s="2"/>
      <c r="AE27" s="3"/>
      <c r="AF27" s="4">
        <v>13200</v>
      </c>
      <c r="AG27" s="3">
        <v>25</v>
      </c>
      <c r="AH27" s="10">
        <f t="shared" si="42"/>
        <v>0</v>
      </c>
      <c r="AJ27" s="2" t="s">
        <v>28</v>
      </c>
      <c r="AK27" s="2"/>
      <c r="AL27" s="3"/>
      <c r="AM27" s="4">
        <v>13200</v>
      </c>
      <c r="AN27" s="3">
        <v>25</v>
      </c>
      <c r="AO27" s="10">
        <f t="shared" si="43"/>
        <v>0</v>
      </c>
      <c r="AQ27" s="2" t="s">
        <v>28</v>
      </c>
      <c r="AR27" s="2"/>
      <c r="AS27" s="3"/>
      <c r="AT27" s="4">
        <v>13200</v>
      </c>
      <c r="AU27" s="3">
        <v>25</v>
      </c>
      <c r="AV27" s="10">
        <f t="shared" si="44"/>
        <v>0</v>
      </c>
      <c r="AX27" s="2" t="s">
        <v>28</v>
      </c>
      <c r="AY27" s="2"/>
      <c r="AZ27" s="3"/>
      <c r="BA27" s="4">
        <v>13200</v>
      </c>
      <c r="BB27" s="3">
        <v>25</v>
      </c>
      <c r="BC27" s="10">
        <f t="shared" si="45"/>
        <v>0</v>
      </c>
      <c r="BE27" s="2" t="s">
        <v>28</v>
      </c>
      <c r="BF27" s="2"/>
      <c r="BG27" s="3"/>
      <c r="BH27" s="4">
        <v>13200</v>
      </c>
      <c r="BI27" s="3">
        <v>25</v>
      </c>
      <c r="BJ27" s="10">
        <f t="shared" si="46"/>
        <v>0</v>
      </c>
      <c r="BL27" s="2" t="s">
        <v>28</v>
      </c>
      <c r="BM27" s="2"/>
      <c r="BN27" s="3"/>
      <c r="BO27" s="4">
        <v>13200</v>
      </c>
      <c r="BP27" s="3">
        <v>25</v>
      </c>
      <c r="BQ27" s="10">
        <f t="shared" si="47"/>
        <v>0</v>
      </c>
      <c r="BS27" s="2" t="s">
        <v>28</v>
      </c>
      <c r="BT27" s="2"/>
      <c r="BU27" s="3"/>
      <c r="BV27" s="4">
        <v>13200</v>
      </c>
      <c r="BW27" s="3">
        <v>25</v>
      </c>
      <c r="BX27" s="10">
        <f t="shared" si="48"/>
        <v>0</v>
      </c>
      <c r="BZ27" s="2" t="s">
        <v>28</v>
      </c>
      <c r="CA27" s="2"/>
      <c r="CB27" s="3"/>
      <c r="CC27" s="4">
        <v>13200</v>
      </c>
      <c r="CD27" s="3">
        <v>25</v>
      </c>
      <c r="CE27" s="10">
        <f t="shared" si="49"/>
        <v>0</v>
      </c>
      <c r="CG27" s="2" t="s">
        <v>28</v>
      </c>
      <c r="CH27" s="2"/>
      <c r="CI27" s="3"/>
      <c r="CJ27" s="4">
        <v>13200</v>
      </c>
      <c r="CK27" s="3">
        <v>25</v>
      </c>
      <c r="CL27" s="10">
        <f t="shared" si="50"/>
        <v>0</v>
      </c>
      <c r="CN27" s="2" t="s">
        <v>28</v>
      </c>
      <c r="CO27" s="2"/>
      <c r="CP27" s="3"/>
      <c r="CQ27" s="4">
        <v>13200</v>
      </c>
      <c r="CR27" s="3">
        <v>25</v>
      </c>
      <c r="CS27" s="10">
        <f t="shared" si="51"/>
        <v>0</v>
      </c>
      <c r="CU27" s="2" t="s">
        <v>28</v>
      </c>
      <c r="CV27" s="2"/>
      <c r="CW27" s="3"/>
      <c r="CX27" s="4">
        <v>13200</v>
      </c>
      <c r="CY27" s="3">
        <v>25</v>
      </c>
      <c r="CZ27" s="10">
        <f t="shared" si="52"/>
        <v>0</v>
      </c>
      <c r="DB27" s="2" t="s">
        <v>28</v>
      </c>
      <c r="DC27" s="2"/>
      <c r="DD27" s="3"/>
      <c r="DE27" s="4">
        <v>13200</v>
      </c>
      <c r="DF27" s="3">
        <v>25</v>
      </c>
      <c r="DG27" s="10">
        <f t="shared" si="53"/>
        <v>0</v>
      </c>
      <c r="DI27" s="2" t="s">
        <v>28</v>
      </c>
      <c r="DJ27" s="2"/>
      <c r="DK27" s="3"/>
      <c r="DL27" s="4">
        <v>13200</v>
      </c>
      <c r="DM27" s="3">
        <v>25</v>
      </c>
      <c r="DN27" s="10">
        <f t="shared" si="54"/>
        <v>0</v>
      </c>
      <c r="DP27" s="2" t="s">
        <v>28</v>
      </c>
      <c r="DQ27" s="2"/>
      <c r="DR27" s="3"/>
      <c r="DS27" s="4">
        <v>13200</v>
      </c>
      <c r="DT27" s="3">
        <v>25</v>
      </c>
      <c r="DU27" s="10">
        <f t="shared" si="55"/>
        <v>0</v>
      </c>
      <c r="DW27" s="2" t="s">
        <v>28</v>
      </c>
      <c r="DX27" s="2"/>
      <c r="DY27" s="3"/>
      <c r="DZ27" s="4">
        <v>13200</v>
      </c>
      <c r="EA27" s="3">
        <v>25</v>
      </c>
      <c r="EB27" s="10">
        <f t="shared" si="56"/>
        <v>0</v>
      </c>
    </row>
    <row r="28" spans="1:132" ht="15.75" thickBot="1" x14ac:dyDescent="0.3">
      <c r="A28" s="2" t="s">
        <v>29</v>
      </c>
      <c r="B28" s="2"/>
      <c r="C28" s="3"/>
      <c r="D28" s="4">
        <v>22400</v>
      </c>
      <c r="E28" s="3">
        <v>25</v>
      </c>
      <c r="F28" s="10">
        <f t="shared" si="38"/>
        <v>0</v>
      </c>
      <c r="H28" s="2" t="s">
        <v>29</v>
      </c>
      <c r="I28" s="2"/>
      <c r="J28" s="3"/>
      <c r="K28" s="4">
        <v>22400</v>
      </c>
      <c r="L28" s="3">
        <v>25</v>
      </c>
      <c r="M28" s="10">
        <f t="shared" si="39"/>
        <v>0</v>
      </c>
      <c r="O28" s="2" t="s">
        <v>29</v>
      </c>
      <c r="P28" s="2"/>
      <c r="Q28" s="3"/>
      <c r="R28" s="4">
        <v>22400</v>
      </c>
      <c r="S28" s="3">
        <v>25</v>
      </c>
      <c r="T28" s="10">
        <f t="shared" si="40"/>
        <v>0</v>
      </c>
      <c r="V28" s="2" t="s">
        <v>29</v>
      </c>
      <c r="W28" s="2"/>
      <c r="X28" s="3"/>
      <c r="Y28" s="4">
        <v>22400</v>
      </c>
      <c r="Z28" s="3">
        <v>25</v>
      </c>
      <c r="AA28" s="10">
        <f t="shared" si="41"/>
        <v>0</v>
      </c>
      <c r="AC28" s="2" t="s">
        <v>29</v>
      </c>
      <c r="AD28" s="2"/>
      <c r="AE28" s="3"/>
      <c r="AF28" s="4">
        <v>22400</v>
      </c>
      <c r="AG28" s="3">
        <v>25</v>
      </c>
      <c r="AH28" s="10">
        <f t="shared" si="42"/>
        <v>0</v>
      </c>
      <c r="AJ28" s="2" t="s">
        <v>29</v>
      </c>
      <c r="AK28" s="2"/>
      <c r="AL28" s="3"/>
      <c r="AM28" s="4">
        <v>22400</v>
      </c>
      <c r="AN28" s="3">
        <v>25</v>
      </c>
      <c r="AO28" s="10">
        <f t="shared" si="43"/>
        <v>0</v>
      </c>
      <c r="AQ28" s="2" t="s">
        <v>29</v>
      </c>
      <c r="AR28" s="2"/>
      <c r="AS28" s="3"/>
      <c r="AT28" s="4">
        <v>22400</v>
      </c>
      <c r="AU28" s="3">
        <v>25</v>
      </c>
      <c r="AV28" s="10">
        <f t="shared" si="44"/>
        <v>0</v>
      </c>
      <c r="AX28" s="2" t="s">
        <v>29</v>
      </c>
      <c r="AY28" s="2"/>
      <c r="AZ28" s="3"/>
      <c r="BA28" s="4">
        <v>22400</v>
      </c>
      <c r="BB28" s="3">
        <v>25</v>
      </c>
      <c r="BC28" s="10">
        <f t="shared" si="45"/>
        <v>0</v>
      </c>
      <c r="BE28" s="2" t="s">
        <v>29</v>
      </c>
      <c r="BF28" s="2"/>
      <c r="BG28" s="3"/>
      <c r="BH28" s="4">
        <v>22400</v>
      </c>
      <c r="BI28" s="3">
        <v>25</v>
      </c>
      <c r="BJ28" s="10">
        <f t="shared" si="46"/>
        <v>0</v>
      </c>
      <c r="BL28" s="2" t="s">
        <v>29</v>
      </c>
      <c r="BM28" s="2"/>
      <c r="BN28" s="3"/>
      <c r="BO28" s="4">
        <v>22400</v>
      </c>
      <c r="BP28" s="3">
        <v>25</v>
      </c>
      <c r="BQ28" s="10">
        <f t="shared" si="47"/>
        <v>0</v>
      </c>
      <c r="BS28" s="2" t="s">
        <v>29</v>
      </c>
      <c r="BT28" s="2"/>
      <c r="BU28" s="3"/>
      <c r="BV28" s="4">
        <v>22400</v>
      </c>
      <c r="BW28" s="3">
        <v>25</v>
      </c>
      <c r="BX28" s="10">
        <f t="shared" si="48"/>
        <v>0</v>
      </c>
      <c r="BZ28" s="2" t="s">
        <v>29</v>
      </c>
      <c r="CA28" s="2"/>
      <c r="CB28" s="3"/>
      <c r="CC28" s="4">
        <v>22400</v>
      </c>
      <c r="CD28" s="3">
        <v>25</v>
      </c>
      <c r="CE28" s="10">
        <f t="shared" si="49"/>
        <v>0</v>
      </c>
      <c r="CG28" s="2" t="s">
        <v>29</v>
      </c>
      <c r="CH28" s="2"/>
      <c r="CI28" s="3"/>
      <c r="CJ28" s="4">
        <v>22400</v>
      </c>
      <c r="CK28" s="3">
        <v>25</v>
      </c>
      <c r="CL28" s="10">
        <f t="shared" si="50"/>
        <v>0</v>
      </c>
      <c r="CN28" s="2" t="s">
        <v>29</v>
      </c>
      <c r="CO28" s="2"/>
      <c r="CP28" s="3"/>
      <c r="CQ28" s="4">
        <v>22400</v>
      </c>
      <c r="CR28" s="3">
        <v>25</v>
      </c>
      <c r="CS28" s="10">
        <f t="shared" si="51"/>
        <v>0</v>
      </c>
      <c r="CU28" s="2" t="s">
        <v>29</v>
      </c>
      <c r="CV28" s="2"/>
      <c r="CW28" s="3"/>
      <c r="CX28" s="4">
        <v>22400</v>
      </c>
      <c r="CY28" s="3">
        <v>25</v>
      </c>
      <c r="CZ28" s="10">
        <f t="shared" si="52"/>
        <v>0</v>
      </c>
      <c r="DB28" s="2" t="s">
        <v>29</v>
      </c>
      <c r="DC28" s="2"/>
      <c r="DD28" s="3"/>
      <c r="DE28" s="4">
        <v>22400</v>
      </c>
      <c r="DF28" s="3">
        <v>25</v>
      </c>
      <c r="DG28" s="10">
        <f t="shared" si="53"/>
        <v>0</v>
      </c>
      <c r="DI28" s="2" t="s">
        <v>29</v>
      </c>
      <c r="DJ28" s="2"/>
      <c r="DK28" s="3"/>
      <c r="DL28" s="4">
        <v>22400</v>
      </c>
      <c r="DM28" s="3">
        <v>25</v>
      </c>
      <c r="DN28" s="10">
        <f t="shared" si="54"/>
        <v>0</v>
      </c>
      <c r="DP28" s="2" t="s">
        <v>29</v>
      </c>
      <c r="DQ28" s="2"/>
      <c r="DR28" s="3"/>
      <c r="DS28" s="4">
        <v>22400</v>
      </c>
      <c r="DT28" s="3">
        <v>25</v>
      </c>
      <c r="DU28" s="10">
        <f t="shared" si="55"/>
        <v>0</v>
      </c>
      <c r="DW28" s="2" t="s">
        <v>29</v>
      </c>
      <c r="DX28" s="2"/>
      <c r="DY28" s="3"/>
      <c r="DZ28" s="4">
        <v>22400</v>
      </c>
      <c r="EA28" s="3">
        <v>25</v>
      </c>
      <c r="EB28" s="10">
        <f t="shared" si="56"/>
        <v>0</v>
      </c>
    </row>
    <row r="29" spans="1:132" ht="15.75" thickBot="1" x14ac:dyDescent="0.3">
      <c r="A29" s="2" t="s">
        <v>30</v>
      </c>
      <c r="B29" s="2"/>
      <c r="C29" s="3"/>
      <c r="D29" s="4">
        <v>36400</v>
      </c>
      <c r="E29" s="3">
        <v>25</v>
      </c>
      <c r="F29" s="10">
        <f t="shared" si="38"/>
        <v>0</v>
      </c>
      <c r="H29" s="2" t="s">
        <v>30</v>
      </c>
      <c r="I29" s="2"/>
      <c r="J29" s="3"/>
      <c r="K29" s="4">
        <v>36400</v>
      </c>
      <c r="L29" s="3">
        <v>25</v>
      </c>
      <c r="M29" s="10">
        <f t="shared" si="39"/>
        <v>0</v>
      </c>
      <c r="O29" s="2" t="s">
        <v>30</v>
      </c>
      <c r="P29" s="2"/>
      <c r="Q29" s="3"/>
      <c r="R29" s="4">
        <v>36400</v>
      </c>
      <c r="S29" s="3">
        <v>25</v>
      </c>
      <c r="T29" s="10">
        <f t="shared" si="40"/>
        <v>0</v>
      </c>
      <c r="V29" s="2" t="s">
        <v>30</v>
      </c>
      <c r="W29" s="2"/>
      <c r="X29" s="3"/>
      <c r="Y29" s="4">
        <v>36400</v>
      </c>
      <c r="Z29" s="3">
        <v>25</v>
      </c>
      <c r="AA29" s="10">
        <f t="shared" si="41"/>
        <v>0</v>
      </c>
      <c r="AC29" s="2" t="s">
        <v>30</v>
      </c>
      <c r="AD29" s="2"/>
      <c r="AE29" s="3"/>
      <c r="AF29" s="4">
        <v>36400</v>
      </c>
      <c r="AG29" s="3">
        <v>25</v>
      </c>
      <c r="AH29" s="10">
        <f t="shared" si="42"/>
        <v>0</v>
      </c>
      <c r="AJ29" s="2" t="s">
        <v>30</v>
      </c>
      <c r="AK29" s="2"/>
      <c r="AL29" s="3"/>
      <c r="AM29" s="4">
        <v>36400</v>
      </c>
      <c r="AN29" s="3">
        <v>25</v>
      </c>
      <c r="AO29" s="10">
        <f t="shared" si="43"/>
        <v>0</v>
      </c>
      <c r="AQ29" s="2" t="s">
        <v>30</v>
      </c>
      <c r="AR29" s="2"/>
      <c r="AS29" s="3"/>
      <c r="AT29" s="4">
        <v>36400</v>
      </c>
      <c r="AU29" s="3">
        <v>25</v>
      </c>
      <c r="AV29" s="10">
        <f t="shared" si="44"/>
        <v>0</v>
      </c>
      <c r="AX29" s="2" t="s">
        <v>30</v>
      </c>
      <c r="AY29" s="2"/>
      <c r="AZ29" s="3"/>
      <c r="BA29" s="4">
        <v>36400</v>
      </c>
      <c r="BB29" s="3">
        <v>25</v>
      </c>
      <c r="BC29" s="10">
        <f t="shared" si="45"/>
        <v>0</v>
      </c>
      <c r="BE29" s="2" t="s">
        <v>30</v>
      </c>
      <c r="BF29" s="2"/>
      <c r="BG29" s="3"/>
      <c r="BH29" s="4">
        <v>36400</v>
      </c>
      <c r="BI29" s="3">
        <v>25</v>
      </c>
      <c r="BJ29" s="10">
        <f t="shared" si="46"/>
        <v>0</v>
      </c>
      <c r="BL29" s="2" t="s">
        <v>30</v>
      </c>
      <c r="BM29" s="2"/>
      <c r="BN29" s="3"/>
      <c r="BO29" s="4">
        <v>36400</v>
      </c>
      <c r="BP29" s="3">
        <v>25</v>
      </c>
      <c r="BQ29" s="10">
        <f t="shared" si="47"/>
        <v>0</v>
      </c>
      <c r="BS29" s="2" t="s">
        <v>30</v>
      </c>
      <c r="BT29" s="2"/>
      <c r="BU29" s="3"/>
      <c r="BV29" s="4">
        <v>36400</v>
      </c>
      <c r="BW29" s="3">
        <v>25</v>
      </c>
      <c r="BX29" s="10">
        <f t="shared" si="48"/>
        <v>0</v>
      </c>
      <c r="BZ29" s="2" t="s">
        <v>30</v>
      </c>
      <c r="CA29" s="2"/>
      <c r="CB29" s="3"/>
      <c r="CC29" s="4">
        <v>36400</v>
      </c>
      <c r="CD29" s="3">
        <v>25</v>
      </c>
      <c r="CE29" s="10">
        <f t="shared" si="49"/>
        <v>0</v>
      </c>
      <c r="CG29" s="2" t="s">
        <v>30</v>
      </c>
      <c r="CH29" s="2"/>
      <c r="CI29" s="3"/>
      <c r="CJ29" s="4">
        <v>36400</v>
      </c>
      <c r="CK29" s="3">
        <v>25</v>
      </c>
      <c r="CL29" s="10">
        <f t="shared" si="50"/>
        <v>0</v>
      </c>
      <c r="CN29" s="2" t="s">
        <v>30</v>
      </c>
      <c r="CO29" s="2"/>
      <c r="CP29" s="3"/>
      <c r="CQ29" s="4">
        <v>36400</v>
      </c>
      <c r="CR29" s="3">
        <v>25</v>
      </c>
      <c r="CS29" s="10">
        <f t="shared" si="51"/>
        <v>0</v>
      </c>
      <c r="CU29" s="2" t="s">
        <v>30</v>
      </c>
      <c r="CV29" s="2"/>
      <c r="CW29" s="3"/>
      <c r="CX29" s="4">
        <v>36400</v>
      </c>
      <c r="CY29" s="3">
        <v>25</v>
      </c>
      <c r="CZ29" s="10">
        <f t="shared" si="52"/>
        <v>0</v>
      </c>
      <c r="DB29" s="2" t="s">
        <v>30</v>
      </c>
      <c r="DC29" s="2"/>
      <c r="DD29" s="3"/>
      <c r="DE29" s="4">
        <v>36400</v>
      </c>
      <c r="DF29" s="3">
        <v>25</v>
      </c>
      <c r="DG29" s="10">
        <f t="shared" si="53"/>
        <v>0</v>
      </c>
      <c r="DI29" s="2" t="s">
        <v>30</v>
      </c>
      <c r="DJ29" s="2"/>
      <c r="DK29" s="3"/>
      <c r="DL29" s="4">
        <v>36400</v>
      </c>
      <c r="DM29" s="3">
        <v>25</v>
      </c>
      <c r="DN29" s="10">
        <f t="shared" si="54"/>
        <v>0</v>
      </c>
      <c r="DP29" s="2" t="s">
        <v>30</v>
      </c>
      <c r="DQ29" s="2"/>
      <c r="DR29" s="3"/>
      <c r="DS29" s="4">
        <v>36400</v>
      </c>
      <c r="DT29" s="3">
        <v>25</v>
      </c>
      <c r="DU29" s="10">
        <f t="shared" si="55"/>
        <v>0</v>
      </c>
      <c r="DW29" s="2" t="s">
        <v>30</v>
      </c>
      <c r="DX29" s="2"/>
      <c r="DY29" s="3"/>
      <c r="DZ29" s="4">
        <v>36400</v>
      </c>
      <c r="EA29" s="3">
        <v>25</v>
      </c>
      <c r="EB29" s="10">
        <f t="shared" si="56"/>
        <v>0</v>
      </c>
    </row>
    <row r="30" spans="1:132" ht="15.75" thickBot="1" x14ac:dyDescent="0.3">
      <c r="A30" s="2" t="s">
        <v>31</v>
      </c>
      <c r="B30" s="2"/>
      <c r="C30" s="3"/>
      <c r="D30" s="4">
        <v>26700</v>
      </c>
      <c r="E30" s="3">
        <v>25</v>
      </c>
      <c r="F30" s="10">
        <f t="shared" si="38"/>
        <v>0</v>
      </c>
      <c r="H30" s="2" t="s">
        <v>31</v>
      </c>
      <c r="I30" s="2"/>
      <c r="J30" s="3"/>
      <c r="K30" s="4">
        <v>26700</v>
      </c>
      <c r="L30" s="3">
        <v>25</v>
      </c>
      <c r="M30" s="10">
        <f t="shared" si="39"/>
        <v>0</v>
      </c>
      <c r="O30" s="2" t="s">
        <v>31</v>
      </c>
      <c r="P30" s="2"/>
      <c r="Q30" s="3"/>
      <c r="R30" s="4">
        <v>26700</v>
      </c>
      <c r="S30" s="3">
        <v>25</v>
      </c>
      <c r="T30" s="10">
        <f t="shared" si="40"/>
        <v>0</v>
      </c>
      <c r="V30" s="2" t="s">
        <v>31</v>
      </c>
      <c r="W30" s="2"/>
      <c r="X30" s="3"/>
      <c r="Y30" s="4">
        <v>26700</v>
      </c>
      <c r="Z30" s="3">
        <v>25</v>
      </c>
      <c r="AA30" s="10">
        <f t="shared" si="41"/>
        <v>0</v>
      </c>
      <c r="AC30" s="2" t="s">
        <v>31</v>
      </c>
      <c r="AD30" s="2"/>
      <c r="AE30" s="3"/>
      <c r="AF30" s="4">
        <v>26700</v>
      </c>
      <c r="AG30" s="3">
        <v>25</v>
      </c>
      <c r="AH30" s="10">
        <f t="shared" si="42"/>
        <v>0</v>
      </c>
      <c r="AJ30" s="2" t="s">
        <v>31</v>
      </c>
      <c r="AK30" s="2"/>
      <c r="AL30" s="3"/>
      <c r="AM30" s="4">
        <v>26700</v>
      </c>
      <c r="AN30" s="3">
        <v>25</v>
      </c>
      <c r="AO30" s="10">
        <f t="shared" si="43"/>
        <v>0</v>
      </c>
      <c r="AQ30" s="2" t="s">
        <v>31</v>
      </c>
      <c r="AR30" s="2"/>
      <c r="AS30" s="3"/>
      <c r="AT30" s="4">
        <v>26700</v>
      </c>
      <c r="AU30" s="3">
        <v>25</v>
      </c>
      <c r="AV30" s="10">
        <f t="shared" si="44"/>
        <v>0</v>
      </c>
      <c r="AX30" s="2" t="s">
        <v>31</v>
      </c>
      <c r="AY30" s="2"/>
      <c r="AZ30" s="3"/>
      <c r="BA30" s="4">
        <v>26700</v>
      </c>
      <c r="BB30" s="3">
        <v>25</v>
      </c>
      <c r="BC30" s="10">
        <f t="shared" si="45"/>
        <v>0</v>
      </c>
      <c r="BE30" s="2" t="s">
        <v>31</v>
      </c>
      <c r="BF30" s="2"/>
      <c r="BG30" s="3"/>
      <c r="BH30" s="4">
        <v>26700</v>
      </c>
      <c r="BI30" s="3">
        <v>25</v>
      </c>
      <c r="BJ30" s="10">
        <f t="shared" si="46"/>
        <v>0</v>
      </c>
      <c r="BL30" s="2" t="s">
        <v>31</v>
      </c>
      <c r="BM30" s="2"/>
      <c r="BN30" s="3"/>
      <c r="BO30" s="4">
        <v>26700</v>
      </c>
      <c r="BP30" s="3">
        <v>25</v>
      </c>
      <c r="BQ30" s="10">
        <f t="shared" si="47"/>
        <v>0</v>
      </c>
      <c r="BS30" s="2" t="s">
        <v>31</v>
      </c>
      <c r="BT30" s="2"/>
      <c r="BU30" s="3"/>
      <c r="BV30" s="4">
        <v>26700</v>
      </c>
      <c r="BW30" s="3">
        <v>25</v>
      </c>
      <c r="BX30" s="10">
        <f t="shared" si="48"/>
        <v>0</v>
      </c>
      <c r="BZ30" s="2" t="s">
        <v>31</v>
      </c>
      <c r="CA30" s="2"/>
      <c r="CB30" s="3"/>
      <c r="CC30" s="4">
        <v>26700</v>
      </c>
      <c r="CD30" s="3">
        <v>25</v>
      </c>
      <c r="CE30" s="10">
        <f t="shared" si="49"/>
        <v>0</v>
      </c>
      <c r="CG30" s="2" t="s">
        <v>31</v>
      </c>
      <c r="CH30" s="2"/>
      <c r="CI30" s="3"/>
      <c r="CJ30" s="4">
        <v>26700</v>
      </c>
      <c r="CK30" s="3">
        <v>25</v>
      </c>
      <c r="CL30" s="10">
        <f t="shared" si="50"/>
        <v>0</v>
      </c>
      <c r="CN30" s="2" t="s">
        <v>31</v>
      </c>
      <c r="CO30" s="2"/>
      <c r="CP30" s="3"/>
      <c r="CQ30" s="4">
        <v>26700</v>
      </c>
      <c r="CR30" s="3">
        <v>25</v>
      </c>
      <c r="CS30" s="10">
        <f t="shared" si="51"/>
        <v>0</v>
      </c>
      <c r="CU30" s="2" t="s">
        <v>31</v>
      </c>
      <c r="CV30" s="2"/>
      <c r="CW30" s="3"/>
      <c r="CX30" s="4">
        <v>26700</v>
      </c>
      <c r="CY30" s="3">
        <v>25</v>
      </c>
      <c r="CZ30" s="10">
        <f t="shared" si="52"/>
        <v>0</v>
      </c>
      <c r="DB30" s="2" t="s">
        <v>31</v>
      </c>
      <c r="DC30" s="2"/>
      <c r="DD30" s="3"/>
      <c r="DE30" s="4">
        <v>26700</v>
      </c>
      <c r="DF30" s="3">
        <v>25</v>
      </c>
      <c r="DG30" s="10">
        <f t="shared" si="53"/>
        <v>0</v>
      </c>
      <c r="DI30" s="2" t="s">
        <v>31</v>
      </c>
      <c r="DJ30" s="2"/>
      <c r="DK30" s="3"/>
      <c r="DL30" s="4">
        <v>26700</v>
      </c>
      <c r="DM30" s="3">
        <v>25</v>
      </c>
      <c r="DN30" s="10">
        <f t="shared" si="54"/>
        <v>0</v>
      </c>
      <c r="DP30" s="2" t="s">
        <v>31</v>
      </c>
      <c r="DQ30" s="2"/>
      <c r="DR30" s="3"/>
      <c r="DS30" s="4">
        <v>26700</v>
      </c>
      <c r="DT30" s="3">
        <v>25</v>
      </c>
      <c r="DU30" s="10">
        <f t="shared" si="55"/>
        <v>0</v>
      </c>
      <c r="DW30" s="2" t="s">
        <v>31</v>
      </c>
      <c r="DX30" s="2"/>
      <c r="DY30" s="3"/>
      <c r="DZ30" s="4">
        <v>26700</v>
      </c>
      <c r="EA30" s="3">
        <v>25</v>
      </c>
      <c r="EB30" s="10">
        <f t="shared" si="56"/>
        <v>0</v>
      </c>
    </row>
    <row r="31" spans="1:132" ht="15.75" thickBot="1" x14ac:dyDescent="0.3"/>
    <row r="32" spans="1:132" ht="15.75" thickBot="1" x14ac:dyDescent="0.3">
      <c r="A32" s="8" t="s">
        <v>34</v>
      </c>
      <c r="B32" s="13">
        <f>SUM(B4:B8)+SUM(B10:B18)</f>
        <v>0</v>
      </c>
      <c r="C32" s="9" t="s">
        <v>0</v>
      </c>
      <c r="F32" s="14">
        <f>SUM(F4:F8)+SUM(F10:F18)+SUM(F20:F22)+SUM(F24:F30)</f>
        <v>0</v>
      </c>
      <c r="H32" s="8" t="s">
        <v>34</v>
      </c>
      <c r="I32" s="13">
        <f>SUM(I4:I8)+SUM(I10:I18)</f>
        <v>0</v>
      </c>
      <c r="J32" s="9" t="s">
        <v>0</v>
      </c>
      <c r="M32" s="14">
        <f>SUM(M4:M8)+SUM(M10:M18)+SUM(M20:M22)+SUM(M24:M30)</f>
        <v>0</v>
      </c>
      <c r="O32" s="8" t="s">
        <v>34</v>
      </c>
      <c r="P32" s="13">
        <f>SUM(P4:P8)+SUM(P10:P18)</f>
        <v>0</v>
      </c>
      <c r="Q32" s="9" t="s">
        <v>0</v>
      </c>
      <c r="T32" s="14">
        <f>SUM(T4:T8)+SUM(T10:T18)+SUM(T20:T22)+SUM(T24:T30)</f>
        <v>0</v>
      </c>
      <c r="V32" s="8" t="s">
        <v>34</v>
      </c>
      <c r="W32" s="13">
        <f>SUM(W4:W8)+SUM(W10:W18)</f>
        <v>0</v>
      </c>
      <c r="X32" s="9" t="s">
        <v>0</v>
      </c>
      <c r="AA32" s="14">
        <f>SUM(AA4:AA8)+SUM(AA10:AA18)+SUM(AA20:AA22)+SUM(AA24:AA30)</f>
        <v>0</v>
      </c>
      <c r="AC32" s="8" t="s">
        <v>34</v>
      </c>
      <c r="AD32" s="13">
        <f>SUM(AD4:AD8)+SUM(AD10:AD18)</f>
        <v>0</v>
      </c>
      <c r="AE32" s="9" t="s">
        <v>0</v>
      </c>
      <c r="AH32" s="14">
        <f>SUM(AH4:AH8)+SUM(AH10:AH18)+SUM(AH20:AH22)+SUM(AH24:AH30)</f>
        <v>0</v>
      </c>
      <c r="AJ32" s="8" t="s">
        <v>34</v>
      </c>
      <c r="AK32" s="13">
        <f>SUM(AK4:AK8)+SUM(AK10:AK18)</f>
        <v>0</v>
      </c>
      <c r="AL32" s="9" t="s">
        <v>0</v>
      </c>
      <c r="AO32" s="14">
        <f>SUM(AO4:AO8)+SUM(AO10:AO18)+SUM(AO20:AO22)+SUM(AO24:AO30)</f>
        <v>0</v>
      </c>
      <c r="AQ32" s="8" t="s">
        <v>34</v>
      </c>
      <c r="AR32" s="13">
        <f>SUM(AR4:AR8)+SUM(AR10:AR18)</f>
        <v>0</v>
      </c>
      <c r="AS32" s="9" t="s">
        <v>0</v>
      </c>
      <c r="AV32" s="14">
        <f>SUM(AV4:AV8)+SUM(AV10:AV18)+SUM(AV20:AV22)+SUM(AV24:AV30)</f>
        <v>0</v>
      </c>
      <c r="AX32" s="8" t="s">
        <v>34</v>
      </c>
      <c r="AY32" s="13">
        <f>SUM(AY4:AY8)+SUM(AY10:AY18)</f>
        <v>0</v>
      </c>
      <c r="AZ32" s="9" t="s">
        <v>0</v>
      </c>
      <c r="BC32" s="14">
        <f>SUM(BC4:BC8)+SUM(BC10:BC18)+SUM(BC20:BC22)+SUM(BC24:BC30)</f>
        <v>0</v>
      </c>
      <c r="BE32" s="8" t="s">
        <v>34</v>
      </c>
      <c r="BF32" s="13">
        <f>SUM(BF4:BF8)+SUM(BF10:BF18)</f>
        <v>0</v>
      </c>
      <c r="BG32" s="9" t="s">
        <v>0</v>
      </c>
      <c r="BJ32" s="14">
        <f>SUM(BJ4:BJ8)+SUM(BJ10:BJ18)+SUM(BJ20:BJ22)+SUM(BJ24:BJ30)</f>
        <v>0</v>
      </c>
      <c r="BL32" s="8" t="s">
        <v>34</v>
      </c>
      <c r="BM32" s="13">
        <f>SUM(BM4:BM8)+SUM(BM10:BM18)</f>
        <v>0</v>
      </c>
      <c r="BN32" s="9" t="s">
        <v>0</v>
      </c>
      <c r="BQ32" s="14">
        <f>SUM(BQ4:BQ8)+SUM(BQ10:BQ18)+SUM(BQ20:BQ22)+SUM(BQ24:BQ30)</f>
        <v>0</v>
      </c>
      <c r="BS32" s="8" t="s">
        <v>34</v>
      </c>
      <c r="BT32" s="13">
        <f>SUM(BT4:BT8)+SUM(BT10:BT18)</f>
        <v>0</v>
      </c>
      <c r="BU32" s="9" t="s">
        <v>0</v>
      </c>
      <c r="BX32" s="14">
        <f>SUM(BX4:BX8)+SUM(BX10:BX18)+SUM(BX20:BX22)+SUM(BX24:BX30)</f>
        <v>0</v>
      </c>
      <c r="BZ32" s="8" t="s">
        <v>34</v>
      </c>
      <c r="CA32" s="13">
        <f>SUM(CA4:CA8)+SUM(CA10:CA18)</f>
        <v>0</v>
      </c>
      <c r="CB32" s="9" t="s">
        <v>0</v>
      </c>
      <c r="CE32" s="14">
        <f>SUM(CE4:CE8)+SUM(CE10:CE18)+SUM(CE20:CE22)+SUM(CE24:CE30)</f>
        <v>0</v>
      </c>
      <c r="CG32" s="8" t="s">
        <v>34</v>
      </c>
      <c r="CH32" s="13">
        <f>SUM(CH4:CH8)+SUM(CH10:CH18)</f>
        <v>0</v>
      </c>
      <c r="CI32" s="9" t="s">
        <v>0</v>
      </c>
      <c r="CL32" s="14">
        <f>SUM(CL4:CL8)+SUM(CL10:CL18)+SUM(CL20:CL22)+SUM(CL24:CL30)</f>
        <v>0</v>
      </c>
      <c r="CN32" s="8" t="s">
        <v>34</v>
      </c>
      <c r="CO32" s="13">
        <f>SUM(CO4:CO8)+SUM(CO10:CO18)</f>
        <v>0</v>
      </c>
      <c r="CP32" s="9" t="s">
        <v>0</v>
      </c>
      <c r="CS32" s="14">
        <f>SUM(CS4:CS8)+SUM(CS10:CS18)+SUM(CS20:CS22)+SUM(CS24:CS30)</f>
        <v>0</v>
      </c>
      <c r="CU32" s="8" t="s">
        <v>34</v>
      </c>
      <c r="CV32" s="13">
        <f>SUM(CV4:CV8)+SUM(CV10:CV18)</f>
        <v>0</v>
      </c>
      <c r="CW32" s="9" t="s">
        <v>0</v>
      </c>
      <c r="CZ32" s="14">
        <f>SUM(CZ4:CZ8)+SUM(CZ10:CZ18)+SUM(CZ20:CZ22)+SUM(CZ24:CZ30)</f>
        <v>0</v>
      </c>
      <c r="DB32" s="8" t="s">
        <v>34</v>
      </c>
      <c r="DC32" s="13">
        <f>SUM(DC4:DC8)+SUM(DC10:DC18)</f>
        <v>0</v>
      </c>
      <c r="DD32" s="9" t="s">
        <v>0</v>
      </c>
      <c r="DG32" s="14">
        <f>SUM(DG4:DG8)+SUM(DG10:DG18)+SUM(DG20:DG22)+SUM(DG24:DG30)</f>
        <v>0</v>
      </c>
      <c r="DI32" s="8" t="s">
        <v>34</v>
      </c>
      <c r="DJ32" s="13">
        <f>SUM(DJ4:DJ8)+SUM(DJ10:DJ18)</f>
        <v>0</v>
      </c>
      <c r="DK32" s="9" t="s">
        <v>0</v>
      </c>
      <c r="DN32" s="14">
        <f>SUM(DN4:DN8)+SUM(DN10:DN18)+SUM(DN20:DN22)+SUM(DN24:DN30)</f>
        <v>0</v>
      </c>
      <c r="DP32" s="8" t="s">
        <v>34</v>
      </c>
      <c r="DQ32" s="13">
        <f>SUM(DQ4:DQ8)+SUM(DQ10:DQ18)</f>
        <v>0</v>
      </c>
      <c r="DR32" s="9" t="s">
        <v>0</v>
      </c>
      <c r="DU32" s="14">
        <f>SUM(DU4:DU8)+SUM(DU10:DU18)+SUM(DU20:DU22)+SUM(DU24:DU30)</f>
        <v>0</v>
      </c>
      <c r="DW32" s="8" t="s">
        <v>34</v>
      </c>
      <c r="DX32" s="13">
        <f>SUM(DX4:DX8)+SUM(DX10:DX18)</f>
        <v>0</v>
      </c>
      <c r="DY32" s="9" t="s">
        <v>0</v>
      </c>
      <c r="EB32" s="14">
        <f>SUM(EB4:EB8)+SUM(EB10:EB18)+SUM(EB20:EB22)+SUM(EB24:EB30)</f>
        <v>0</v>
      </c>
    </row>
  </sheetData>
  <mergeCells count="95">
    <mergeCell ref="DW1:EB1"/>
    <mergeCell ref="DW2:EB2"/>
    <mergeCell ref="DW9:EB9"/>
    <mergeCell ref="DW19:EB19"/>
    <mergeCell ref="DW23:EB23"/>
    <mergeCell ref="DP1:DU1"/>
    <mergeCell ref="DP2:DU2"/>
    <mergeCell ref="DP9:DU9"/>
    <mergeCell ref="DP19:DU19"/>
    <mergeCell ref="DP23:DU23"/>
    <mergeCell ref="DI1:DN1"/>
    <mergeCell ref="DI2:DN2"/>
    <mergeCell ref="DI9:DN9"/>
    <mergeCell ref="DI19:DN19"/>
    <mergeCell ref="DI23:DN23"/>
    <mergeCell ref="DB1:DG1"/>
    <mergeCell ref="DB2:DG2"/>
    <mergeCell ref="DB9:DG9"/>
    <mergeCell ref="DB19:DG19"/>
    <mergeCell ref="DB23:DG23"/>
    <mergeCell ref="CU1:CZ1"/>
    <mergeCell ref="CU2:CZ2"/>
    <mergeCell ref="CU9:CZ9"/>
    <mergeCell ref="CU19:CZ19"/>
    <mergeCell ref="CU23:CZ23"/>
    <mergeCell ref="CN1:CS1"/>
    <mergeCell ref="CN2:CS2"/>
    <mergeCell ref="CN9:CS9"/>
    <mergeCell ref="CN19:CS19"/>
    <mergeCell ref="CN23:CS23"/>
    <mergeCell ref="CG1:CL1"/>
    <mergeCell ref="CG2:CL2"/>
    <mergeCell ref="CG9:CL9"/>
    <mergeCell ref="CG19:CL19"/>
    <mergeCell ref="CG23:CL23"/>
    <mergeCell ref="BZ1:CE1"/>
    <mergeCell ref="BZ2:CE2"/>
    <mergeCell ref="BZ9:CE9"/>
    <mergeCell ref="BZ19:CE19"/>
    <mergeCell ref="BZ23:CE23"/>
    <mergeCell ref="BS1:BX1"/>
    <mergeCell ref="BS2:BX2"/>
    <mergeCell ref="BS9:BX9"/>
    <mergeCell ref="BS19:BX19"/>
    <mergeCell ref="BS23:BX23"/>
    <mergeCell ref="BL1:BQ1"/>
    <mergeCell ref="BL2:BQ2"/>
    <mergeCell ref="BL9:BQ9"/>
    <mergeCell ref="BL19:BQ19"/>
    <mergeCell ref="BL23:BQ23"/>
    <mergeCell ref="BE1:BJ1"/>
    <mergeCell ref="BE2:BJ2"/>
    <mergeCell ref="BE9:BJ9"/>
    <mergeCell ref="BE19:BJ19"/>
    <mergeCell ref="BE23:BJ23"/>
    <mergeCell ref="AX1:BC1"/>
    <mergeCell ref="AX2:BC2"/>
    <mergeCell ref="AX9:BC9"/>
    <mergeCell ref="AX19:BC19"/>
    <mergeCell ref="AX23:BC23"/>
    <mergeCell ref="AQ1:AV1"/>
    <mergeCell ref="AQ2:AV2"/>
    <mergeCell ref="AQ9:AV9"/>
    <mergeCell ref="AQ19:AV19"/>
    <mergeCell ref="AQ23:AV23"/>
    <mergeCell ref="AJ1:AO1"/>
    <mergeCell ref="AJ2:AO2"/>
    <mergeCell ref="AJ9:AO9"/>
    <mergeCell ref="AJ19:AO19"/>
    <mergeCell ref="AJ23:AO23"/>
    <mergeCell ref="AC1:AH1"/>
    <mergeCell ref="AC2:AH2"/>
    <mergeCell ref="AC9:AH9"/>
    <mergeCell ref="AC19:AH19"/>
    <mergeCell ref="AC23:AH23"/>
    <mergeCell ref="V1:AA1"/>
    <mergeCell ref="V2:AA2"/>
    <mergeCell ref="V9:AA9"/>
    <mergeCell ref="V19:AA19"/>
    <mergeCell ref="V23:AA23"/>
    <mergeCell ref="O1:T1"/>
    <mergeCell ref="O2:T2"/>
    <mergeCell ref="O9:T9"/>
    <mergeCell ref="O19:T19"/>
    <mergeCell ref="O23:T23"/>
    <mergeCell ref="H1:M1"/>
    <mergeCell ref="H2:M2"/>
    <mergeCell ref="H9:M9"/>
    <mergeCell ref="H19:M19"/>
    <mergeCell ref="H23:M23"/>
    <mergeCell ref="A9:F9"/>
    <mergeCell ref="A19:F19"/>
    <mergeCell ref="A23:F23"/>
    <mergeCell ref="A2:F2"/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7508CB7E791F84AADE156FC4B998174" ma:contentTypeVersion="8" ma:contentTypeDescription="Luo uusi asiakirja." ma:contentTypeScope="" ma:versionID="a38a2e28749d2dc46da420d9798ac316">
  <xsd:schema xmlns:xsd="http://www.w3.org/2001/XMLSchema" xmlns:xs="http://www.w3.org/2001/XMLSchema" xmlns:p="http://schemas.microsoft.com/office/2006/metadata/properties" xmlns:ns2="c91791e4-78e4-4480-b884-7a0ffff5b2d1" targetNamespace="http://schemas.microsoft.com/office/2006/metadata/properties" ma:root="true" ma:fieldsID="6634614a52bc8b0e473e994d56b896b3" ns2:_="">
    <xsd:import namespace="c91791e4-78e4-4480-b884-7a0ffff5b2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91e4-78e4-4480-b884-7a0ffff5b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AC09CC-983E-4DC4-AE0E-0194FA939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791e4-78e4-4480-b884-7a0ffff5b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F7E5E-44F2-4D04-B923-F1561A6D6F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23F26E-00F4-4DFD-8E5D-67E1EFE82F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91791e4-78e4-4480-b884-7a0ffff5b2d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YHTEENVETO</vt:lpstr>
      <vt:lpstr>HANKKEET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Simola Lasse</dc:creator>
  <cp:lastModifiedBy>Varonen Valtteri</cp:lastModifiedBy>
  <dcterms:created xsi:type="dcterms:W3CDTF">2015-12-29T06:44:20Z</dcterms:created>
  <dcterms:modified xsi:type="dcterms:W3CDTF">2021-01-08T08:49:56Z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0x01010077508CB7E791F84AADE156FC4B998174</vt:lpwstr>
  </property>
</Properties>
</file>