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ämäTyökirja" defaultThemeVersion="124226"/>
  <mc:AlternateContent xmlns:mc="http://schemas.openxmlformats.org/markup-compatibility/2006">
    <mc:Choice Requires="x15">
      <x15ac:absPath xmlns:x15ac="http://schemas.microsoft.com/office/spreadsheetml/2010/11/ac" url="\\valtion.fi\Yhteiset tiedostot\Energiavirasto\Yhteiset\Tilastot\Toimitusvarmuus\Voimalaitostiedot24\Lomake\"/>
    </mc:Choice>
  </mc:AlternateContent>
  <xr:revisionPtr revIDLastSave="0" documentId="13_ncr:1_{13A8C40E-2F1B-4169-9B0B-C839620F67E0}" xr6:coauthVersionLast="47" xr6:coauthVersionMax="47" xr10:uidLastSave="{00000000-0000-0000-0000-000000000000}"/>
  <bookViews>
    <workbookView xWindow="-110" yWindow="-110" windowWidth="19420" windowHeight="10420" xr2:uid="{00000000-000D-0000-FFFF-FFFF00000000}"/>
  </bookViews>
  <sheets>
    <sheet name="Voimalaitoksen sähköteho" sheetId="1" r:id="rId1"/>
    <sheet name="Sähköntuotannon koneistot" sheetId="2" r:id="rId2"/>
    <sheet name="Täyttöohje" sheetId="3" r:id="rId3"/>
    <sheet name="Polttoaineluokitus" sheetId="4" r:id="rId4"/>
  </sheets>
  <definedNames>
    <definedName name="_xlnm.Print_Area" localSheetId="3">Polttoaineluokitus!$A$1:$J$109</definedName>
    <definedName name="_xlnm.Print_Area" localSheetId="1">'Sähköntuotannon koneistot'!$B$1:$G$33</definedName>
    <definedName name="_xlnm.Print_Area" localSheetId="2">Täyttöohje!$A$1:$B$170</definedName>
    <definedName name="_xlnm.Print_Area" localSheetId="0">'Voimalaitoksen sähköteho'!$B$1:$G$61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1" l="1"/>
  <c r="E46" i="1"/>
  <c r="D46" i="1"/>
  <c r="C44" i="1"/>
  <c r="C40" i="1"/>
</calcChain>
</file>

<file path=xl/sharedStrings.xml><?xml version="1.0" encoding="utf-8"?>
<sst xmlns="http://schemas.openxmlformats.org/spreadsheetml/2006/main" count="494" uniqueCount="384">
  <si>
    <t>Lomake 1</t>
  </si>
  <si>
    <t>Voimalaitoksen sähköteho</t>
  </si>
  <si>
    <t>Lisätietoja: Täyttöohje ja polttoaineluokitus</t>
  </si>
  <si>
    <t>Yhteystiedot</t>
  </si>
  <si>
    <t>Yritys</t>
  </si>
  <si>
    <t>Y-tunnus</t>
  </si>
  <si>
    <t>Lähiosoite</t>
  </si>
  <si>
    <t>Yritystunnus</t>
  </si>
  <si>
    <t>Postitoimipaikka</t>
  </si>
  <si>
    <t>Postinumero</t>
  </si>
  <si>
    <t>Yhteyshenkilö</t>
  </si>
  <si>
    <t>Puhelin</t>
  </si>
  <si>
    <t>Sähköposti</t>
  </si>
  <si>
    <t>Laitospaikka</t>
  </si>
  <si>
    <t>Voimalaitos-tunnus</t>
  </si>
  <si>
    <t>Käyttötoiminnas-ta vastaava</t>
  </si>
  <si>
    <t>Yhteyshenkilö (laitostiedot)</t>
  </si>
  <si>
    <t>Päivämäärä</t>
  </si>
  <si>
    <t>Voimalaitoksen omistus</t>
  </si>
  <si>
    <t>Omistusosuus (%)</t>
  </si>
  <si>
    <t>Yritys (1)</t>
  </si>
  <si>
    <t>Yritys (2)</t>
  </si>
  <si>
    <t>Sähköteho (netto)</t>
  </si>
  <si>
    <t>Maksimi</t>
  </si>
  <si>
    <t>Tunti</t>
  </si>
  <si>
    <t>Käyttövalm.</t>
  </si>
  <si>
    <t>Käyttöönotto-</t>
  </si>
  <si>
    <r>
      <t xml:space="preserve">Poistettu </t>
    </r>
    <r>
      <rPr>
        <vertAlign val="superscript"/>
        <sz val="10"/>
        <rFont val="Arial"/>
        <family val="2"/>
      </rPr>
      <t>4)</t>
    </r>
  </si>
  <si>
    <r>
      <t xml:space="preserve">aika </t>
    </r>
    <r>
      <rPr>
        <vertAlign val="superscript"/>
        <sz val="10"/>
        <rFont val="Arial"/>
        <family val="2"/>
      </rPr>
      <t>4)</t>
    </r>
  </si>
  <si>
    <t>Sähkön erillistuotanto</t>
  </si>
  <si>
    <t>MW</t>
  </si>
  <si>
    <t>kk</t>
  </si>
  <si>
    <t>S1</t>
  </si>
  <si>
    <t>Vesivoima</t>
  </si>
  <si>
    <t>S2</t>
  </si>
  <si>
    <t>Ydinvoima</t>
  </si>
  <si>
    <t>S3</t>
  </si>
  <si>
    <t>Huippukaasuturpiini- ja moottorivoima</t>
  </si>
  <si>
    <t>S4</t>
  </si>
  <si>
    <t>Lauhdutusvoima</t>
  </si>
  <si>
    <t>S5</t>
  </si>
  <si>
    <t>Kombilauhdevoima</t>
  </si>
  <si>
    <t>S6</t>
  </si>
  <si>
    <t>Tuulivoima</t>
  </si>
  <si>
    <t>S7</t>
  </si>
  <si>
    <t>Muu</t>
  </si>
  <si>
    <t>Yhteistuotanto teollisuudessa</t>
  </si>
  <si>
    <t>T1</t>
  </si>
  <si>
    <t>Vastapainetuotanto</t>
  </si>
  <si>
    <t>T1E</t>
  </si>
  <si>
    <r>
      <t>Vastapainetuotannon lauhdeosuus</t>
    </r>
    <r>
      <rPr>
        <vertAlign val="superscript"/>
        <sz val="8"/>
        <rFont val="Arial"/>
        <family val="2"/>
      </rPr>
      <t>1</t>
    </r>
    <r>
      <rPr>
        <vertAlign val="superscript"/>
        <sz val="10"/>
        <rFont val="Arial"/>
        <family val="2"/>
      </rPr>
      <t xml:space="preserve">) </t>
    </r>
  </si>
  <si>
    <t>T2</t>
  </si>
  <si>
    <t>Kaasuturpiini tai moottori + lämmöntalteenotto</t>
  </si>
  <si>
    <t>T2E</t>
  </si>
  <si>
    <r>
      <t>Kaasuturpiini/moottorin erillissähköosuus</t>
    </r>
    <r>
      <rPr>
        <vertAlign val="superscript"/>
        <sz val="10"/>
        <rFont val="Arial"/>
        <family val="2"/>
      </rPr>
      <t>2)</t>
    </r>
  </si>
  <si>
    <t>T3</t>
  </si>
  <si>
    <t>Kombituotanto</t>
  </si>
  <si>
    <t>T3E</t>
  </si>
  <si>
    <r>
      <t>Kombituotannon lauhdeosuus</t>
    </r>
    <r>
      <rPr>
        <vertAlign val="superscript"/>
        <sz val="10"/>
        <rFont val="Arial"/>
        <family val="2"/>
      </rPr>
      <t xml:space="preserve"> </t>
    </r>
    <r>
      <rPr>
        <vertAlign val="superscript"/>
        <sz val="8"/>
        <rFont val="Arial"/>
        <family val="2"/>
      </rPr>
      <t>3</t>
    </r>
    <r>
      <rPr>
        <vertAlign val="superscript"/>
        <sz val="10"/>
        <rFont val="Arial"/>
        <family val="2"/>
      </rPr>
      <t>)</t>
    </r>
  </si>
  <si>
    <t>Yhteistuotanto kaukolämmityksessä</t>
  </si>
  <si>
    <t>K1</t>
  </si>
  <si>
    <t>K1E</t>
  </si>
  <si>
    <r>
      <t>Vastapainetuotannon lauhdeosuus</t>
    </r>
    <r>
      <rPr>
        <vertAlign val="superscript"/>
        <sz val="8"/>
        <rFont val="Arial"/>
        <family val="2"/>
      </rPr>
      <t>1</t>
    </r>
    <r>
      <rPr>
        <vertAlign val="superscript"/>
        <sz val="10"/>
        <rFont val="Arial"/>
        <family val="2"/>
      </rPr>
      <t>)</t>
    </r>
    <r>
      <rPr>
        <sz val="10"/>
        <rFont val="Arial"/>
        <family val="2"/>
      </rPr>
      <t xml:space="preserve"> </t>
    </r>
  </si>
  <si>
    <t>K2</t>
  </si>
  <si>
    <t>K2E</t>
  </si>
  <si>
    <t>K3</t>
  </si>
  <si>
    <t>K3E</t>
  </si>
  <si>
    <r>
      <t>Kombituotannon lauhdeosuus</t>
    </r>
    <r>
      <rPr>
        <vertAlign val="superscript"/>
        <sz val="8"/>
        <rFont val="Arial"/>
        <family val="2"/>
      </rPr>
      <t>3</t>
    </r>
    <r>
      <rPr>
        <vertAlign val="superscript"/>
        <sz val="10"/>
        <rFont val="Arial"/>
        <family val="2"/>
      </rPr>
      <t>)</t>
    </r>
  </si>
  <si>
    <t>Yhteensä</t>
  </si>
  <si>
    <t>Polttoaineet</t>
  </si>
  <si>
    <t xml:space="preserve"> </t>
  </si>
  <si>
    <t>Tuotantomuoto</t>
  </si>
  <si>
    <t>Pääpolttoaine</t>
  </si>
  <si>
    <t>Varapolttoaine</t>
  </si>
  <si>
    <t xml:space="preserve">1) Vastapainetuotannon yhteydessä tuotettava lauhdevoima. </t>
  </si>
  <si>
    <t>2) Voimalaitoksen mahdollinen lauhdeosuus sekä lauhdetuotantoa vastaava osuus kaasuturpiinin sähkön tuotannosta.</t>
  </si>
  <si>
    <t>3) Kombivoimalaitoksen höyryturpiinin lauhdeosuus sekä lauhdetuotantoa vastaava osuus kaasuturpiinin sähkön tuotannosta.</t>
  </si>
  <si>
    <t>4) Käyttövalmiudesta poistettu nettosähköteho yhteensä ja arvioitu tarvittava aika em. tehon käyttöön ottamiseen.</t>
  </si>
  <si>
    <t>Lomake 2</t>
  </si>
  <si>
    <t>Sähköntuotannon koneistot</t>
  </si>
  <si>
    <t>Koneisto</t>
  </si>
  <si>
    <t>Voimakone</t>
  </si>
  <si>
    <t>Generaattori</t>
  </si>
  <si>
    <t>Nimellis-</t>
  </si>
  <si>
    <t>Nimellispätö-</t>
  </si>
  <si>
    <t>poistettu</t>
  </si>
  <si>
    <t>Vuosi</t>
  </si>
  <si>
    <t>Laji</t>
  </si>
  <si>
    <t>teho / MW</t>
  </si>
  <si>
    <t>teho / MVA</t>
  </si>
  <si>
    <t>kk/vvvv</t>
  </si>
  <si>
    <t>Täyttöohje</t>
  </si>
  <si>
    <t xml:space="preserve">Tässä kyselyssä voimalaitoksella tarkoitetaan:                                 </t>
  </si>
  <si>
    <t xml:space="preserve">1) Yksittäistä itsenäisenä kokonaisuutena toimivaa laitosta. Esimerkiksi;                                     </t>
  </si>
  <si>
    <t>● tuulivoimalaitos (tuulivoimapuiston yksittäinen vähintään yhden MVA:n tehoinen laitosyksikkö)</t>
  </si>
  <si>
    <r>
      <t>2)</t>
    </r>
    <r>
      <rPr>
        <u/>
        <sz val="10"/>
        <rFont val="Arial"/>
        <family val="2"/>
      </rPr>
      <t xml:space="preserve"> Samalla laitospaikalla</t>
    </r>
    <r>
      <rPr>
        <sz val="10"/>
        <rFont val="Arial"/>
      </rPr>
      <t xml:space="preserve"> useiden yksiköiden muodostamaa teknisesti yhtenäistä toimintakokonaisuutta. Esimerkiksi: </t>
    </r>
  </si>
  <si>
    <t>● kombivoimalaitos,</t>
  </si>
  <si>
    <t>● useista varavoimakoneistoista koostuva laitos,</t>
  </si>
  <si>
    <t xml:space="preserve">● useista turpiini/generaattori-yksiköistä ja höyrykattiloista koostuva laitoskokonaisuus, jota käytetään pääsääntöisesti yhtenä kokonaisuutena ja jonka käytössä hyödynnetään useita yhteisiä laitteistoja ja rakennuksia, </t>
  </si>
  <si>
    <t xml:space="preserve">● samalla laitospaikalla samassa joessa sijaitseva vesivoimalaitoskokonaisuus, jota käytetään saman putouskorkeuden yhteydessä. </t>
  </si>
  <si>
    <t xml:space="preserve">Voimalaitoksella tuotetaan sähköä (erillistuotanto) tai sähköä ja lämpöä (sähkön ja lämmön yhteistuotanto). </t>
  </si>
  <si>
    <r>
      <t xml:space="preserve">Voimalaitoksen sähköteho </t>
    </r>
    <r>
      <rPr>
        <sz val="16"/>
        <rFont val="Arial"/>
        <family val="2"/>
      </rPr>
      <t>(Lomake 1)</t>
    </r>
  </si>
  <si>
    <t>Yritys; lomakkeella ilmoitetun voimalaitoksen käytöstä vastaava yritys (voimalaitoksen haltija)</t>
  </si>
  <si>
    <t>Y-tunnus; Patentti- ja rekisterihallituksen yritykselle antama tunnusnumero</t>
  </si>
  <si>
    <t>Yritystunnus; Adato Energia Oy:n yritykselle antama tunnusnumero</t>
  </si>
  <si>
    <t>Lähiosoite; voimalaitoksen haltijan katuosoite tai postilokero</t>
  </si>
  <si>
    <t>Postitoimipaikka; voimalaitoksen haltijan postitoimipaikka</t>
  </si>
  <si>
    <t>Postinumero; voimalaitoksen haltijan postinumero</t>
  </si>
  <si>
    <t>Puhelin; yhteyshenkilön puhelinnumero</t>
  </si>
  <si>
    <t>Sähköposti; yhteyshenkilön sähköpostiosoite</t>
  </si>
  <si>
    <t>Laitospaikka; voimalaitoksen sijaintipaikka ja mahdollinen "nimi"/ vastaava</t>
  </si>
  <si>
    <t>Käyttötoiminnasta vastaava; ko. voimalaitoksen käyttötoiminnasta vastaava henkilö</t>
  </si>
  <si>
    <t>Yhteyshenkilö (laitostiedot); ko. voimalaitoksen laitostietojen ilmoittaja</t>
  </si>
  <si>
    <t>Puhelin; yhteyshenkilön (laitostiedot) puhelinnumero</t>
  </si>
  <si>
    <t>Sähköposti; yhteyshenkilön (laitostiedot) sähköpostiosoite</t>
  </si>
  <si>
    <t>Päivämäärä; päivämäärä, jolloin lomakkeella ilmoitetut tiedot on annettu (esim. 31.5.2005)</t>
  </si>
  <si>
    <t xml:space="preserve">Yritys (1); yritys, joka on ko. voimalaitoksen pääomistaja. Kohtaan omistusosuus merkitään ko. yrityksen omistusosuus (esim. 60,0) </t>
  </si>
  <si>
    <t xml:space="preserve">Yritys (2); yritys, joka omistaa toiseksi suurimman osuuden ko. voimalaitoksesta. Kohtaan omistusosuus merkitään ko. yrityksen omistusosuus (esim. 30,1) </t>
  </si>
  <si>
    <t>Sähkön tuotantomuodot</t>
  </si>
  <si>
    <t>Vesivoima (S1)</t>
  </si>
  <si>
    <t>Vesivoimaan sisältyy myös ns. pumppuvoiman tuotanto.</t>
  </si>
  <si>
    <t>Ydinvoima (S2)</t>
  </si>
  <si>
    <t>Huippukaasuturpiinit ja -moottorit (S3)</t>
  </si>
  <si>
    <t>Sähkön erillistuotanto kaasuturpiineilla ja -moottoreilla. Koneistot toimivat yleensä huippu- ja varavoiman tuotantoyksikköinä.</t>
  </si>
  <si>
    <t>Lauhdutusvoima (S4)</t>
  </si>
  <si>
    <r>
      <t xml:space="preserve">Lauhdutusvoimaan sisältyy sähkön tuotanto </t>
    </r>
    <r>
      <rPr>
        <u/>
        <sz val="10"/>
        <rFont val="Arial"/>
        <family val="2"/>
      </rPr>
      <t>pelkästään</t>
    </r>
    <r>
      <rPr>
        <sz val="10"/>
        <rFont val="Arial"/>
      </rPr>
      <t xml:space="preserve"> sähkön tuotantoon suunnitelluissa lauhdutusturpiineissa.</t>
    </r>
  </si>
  <si>
    <t>Kombilauhdevoima (S5)</t>
  </si>
  <si>
    <t>Sähkön erillistuotanto kaasu- ja höyryturpiinin yhdistelmällä ns. kombiprosessilla.</t>
  </si>
  <si>
    <t>Tuulivoima (S6)</t>
  </si>
  <si>
    <t>Muu (S7)</t>
  </si>
  <si>
    <t>Sähkön ja lämmön yhteistuotanto</t>
  </si>
  <si>
    <t>Sähkön ja lämmön yhteistuotannolla tarkoitetaan samassa lämpövoimakoneessa samanaikaisesti tuotettua sähköä ja lämpöä. Yhteistuotannon yhteydessä tuotettu lauhdesähkö ilmoitetaan erikseen omalla rivillään yhteistuotannon yhteydessä.</t>
  </si>
  <si>
    <t>Sähkön ja lämmön yhteistuotanto jaetaan teollisuus- ja kaukolämpösektorille lämmön tuotannon perusteella siten, että pääasiassa kaukolämpöä tuottavien voimalaitosten tiedot ilmoitetaan kokonaisuudessaan kohdissa K1 – K3. Pääasiassa teollisuuden käyttöön höyryä ja/tai lämpöä    (teollisuushöyryä / lämpöä ) tuottavien laitosten tiedot puolestaan ilmoitetaan kokonaisuudessaan kohdissa T1 – T3. Samaa prosessia ei siis jaeta tuotetun lämmön suhteessa eri kohtiin.</t>
  </si>
  <si>
    <t>Vastapainetuotanto (T1/K1)</t>
  </si>
  <si>
    <t>Sähkön ja lämmön yhteistuotanto, jossa turpiineista tuleva vastapaine- ja/tai väliottohöyry käytetään hyväksi kauko- tai teollisuuslämpönä. Vastapainetuotantoon liittyvä lauhdeosuus erotetaan omaan kohtaan.</t>
  </si>
  <si>
    <t>Vastapainetuotannon lauhdeosuus (T1E/K1E)</t>
  </si>
  <si>
    <t>Yhteistuotantolaitoksissa (T1/K1) ajokohtaisesti erotettu lauhdekuormaa vastaava sähkön tuotanto sekä lisäsähkön tuotanto apulauhduttimilla ml. lauhdehäntä.</t>
  </si>
  <si>
    <t xml:space="preserve">Lauhdeosuuden ei tule sisältyä kohtaan ’Vastapainetuotanto’. </t>
  </si>
  <si>
    <t>Kaasuturpiini tai moottori + lämmöntalteenotto (T2/K2)</t>
  </si>
  <si>
    <t>Sähkön ja lämmön yhteistuotanto kaasuturpiini- ja/tai moottorikoneistossa, joissa pakokaasuista ja/tai jäähdytysvedestä talteen otettu lämpö käytetään hyväksi kauko- tai teollisuuslämpönä. Tähän kohtaan sisältyy myös lisäpoltto lämmöntalteenottokattiloissa.</t>
  </si>
  <si>
    <t>Kaasuturpiinilla tai moottorilla tuotettu erillissähköosuus (T2E/K2E)</t>
  </si>
  <si>
    <t>Edelliseen tuotantomuotoon liittyvä (T2/K2) ilman lämpökuormaa tuotetun sähkön osuus. Erillissähköosuuden ei tule sisältyä kohtaan ’Kaasuturpiini tai moottori + lämmöntalteenotto’.</t>
  </si>
  <si>
    <t>Kombituotanto (T3/K3)</t>
  </si>
  <si>
    <t>Kaasu- ja höyryturpiinin yhdistelmään ns. kombiprosessiin liittyvä sähkön ja lämmön yhteistuotanto. Kombituotantoon liittyvä lauhdesähkön tuotanto erotetaan omaan kohtaan. Tähän kohtaan sisältyy myös lisäpoltto lämmöntalteenottokattiloissa.</t>
  </si>
  <si>
    <t>Kombituotannon lauhdeosuus (T3E/K3E)</t>
  </si>
  <si>
    <t>Kombivoimalan (T3/K3) höyryturpiinin lauhdeosuus sekä lauhdetuotantoa vastaava osuus kaasuturpiinin sähkön tuotannosta. Lauhdeosuuden ei tule sisältyä kohtaan ’Kombituotanto’.</t>
  </si>
  <si>
    <t xml:space="preserve">Maksimiteho </t>
  </si>
  <si>
    <t xml:space="preserve">Maksimituntiteholla tarkoitetaan tuotantomahdollisuuksien ylärajaa eli suurinta nettosähkötehoa, jonka voimalaitos voi tuottaa vähintään yhden tunnin ajan olosuhteissa, joissa vain voimalaitoksen koneet ja laitteet rajoittavat tuotantoa. Maksimitehoa määritettäessä ei huomioidaan sitä kapasiteettia, jonka käyttöön ottaminen kestää yli kaksi viikkoa. </t>
  </si>
  <si>
    <t>Vesivoimalaitoksen virtaaman ja putouskorkeuden oletetaan olevan optimiarvoissaan. Sähkön ja lämmön yhteistuotantoon tarkoitettujen koneistojen lämpökuorman oletetaan olevan suuruudeltaan sellaisen, että sähköteho on mahdollisimman suuri. Lämpökuorma voi myös olla nolla, jolloin yhteistuotantolaitoksen maksimiteho saavutetaan lauhdutuskäytössä. Lauhduttimien jäähdytysveden lämpötilan oletetaan vastaavan talvikauden olosuhteita ja mahdollisen apulauhduttimen oletetaan tarvittaessa olevan käytössä. Ulkoilman lämpötilan oletetaan olevan 25 pakkasastetta.</t>
  </si>
  <si>
    <t>Tuntiteho</t>
  </si>
  <si>
    <t>Kuormitushuipun aikana yhtä aikaa käytettävissä oleva teho ilmoitetaan tuntitehona. Käytettävissä olevalla teholla tarkoitetaan suurinta nettosähkötehoa, jonka voimalaitos voi tuottaa huippukuormituskautena ( joulu-, tammi- ja helmikuu ) jäljempänä määritellyissä olosuhteissa.</t>
  </si>
  <si>
    <t>Tuntiteholla, joka on pienempi tai yhtä suuri kuin maksimituntiteho, tarkoitetaan minä tahansa huippukuormituskauden päivänä yhden tunnin ajan suurinta käytettävissä olevaa keskitehoa.</t>
  </si>
  <si>
    <t xml:space="preserve">Sähkön yhteistuotannon käytettävissä olevaa tehoa määritettäessä ulkoisten olosuhteitten oletetaan vastaavan ulkolämpötilaa, joka normaalivuotena alitetaan kyseisellä paikkakunnalla yhteensä kymmenenä päivänä. Paikkakunnittain näinä arvoina käytetään: Maarianhamina –13 astetta, Helsinki, Turku ja Pori –15 astetta, Lappeenranta, Tampere ja Vaasa –17 astetta, Jyväskylä ja Kokkola –18 astetta, Joensuu, Kuopio ja Oulu –20 astetta, Kajaani ja Kemi –21 astetta, Rovaniemi –23 astetta sekä Inari –25 astetta. Luettelon ulkopuolelle jäävien paikkakuntien ulkolämpötilat arvioidaan luettelossa esitettyjen ohjearvojen perusteella. </t>
  </si>
  <si>
    <t>Samaan kaukolämpöverkkoon liitettyjä voimalaitoksia sekä lämpökeskuksia käytetään sähkön huippukuormituskauden normaalin tuotantotavan mukaisesti. Yhdistetyn tuotannon voimalaitoksissa yhteistuotantotehoksi ilmoitetaan teho, joka on saatavissa kaukolämpökuormalla ilman apulauhdutusta tai vastaavaa. Lauhdetehoksi kirjataan se teho, joka saadaan ilman kaukolämpökuorman muutosta apulauhdutuksella tai vastaavasti. Kombiprosessissa kaasuturpiinin teho jaetaan vastapaine- ja lauhdetehoksi samassa suhteessa kuin siihen liittyvässä höyryprosessissa.</t>
  </si>
  <si>
    <t>Teollisuuden prosessivoiman käytettävissä olevaa tehoa määritettäessä oletetaan ulkolämpötilat edellisen kaltaisiksi. Lisäksi oletetaan voimalaitoksen lämpökuorma normaalia suhdannetilannetta vastaavaksi  ja sellaiseksi, jota suurempia lämpökuormia esiintyy 10:nä päivänä huippukuormituskaudella joulu-, tammi- ja helmikuussa ( esiintymistodennäköisyys noin 10 % ).</t>
  </si>
  <si>
    <t>Yhteistuotantotehoksi ilmoitetaan se teho, joka saadaan prosessin höyryn tarpeen mukaisesti. Lauhdetehoksi kirjataan se teho, joka saadaan ilman prosessihöyryn tuotannon muutosta apulauhdutuksella tai vastaavasti. Kombiprosessissa kaasuturpiinin teho jaetaan vastapaine- ja lauhdetehoksi samassa suhteessa kuin siihen liittyvässä höyryprosessissa.</t>
  </si>
  <si>
    <t>Sähkön erillistuotannon käytettävissä olevaa tehoa määritettäessä ulkoisten olosuhteitten oletetaan lämpövoiman tuotannon osalta vastaavan edellä mainittuja ulkolämpötiloja.</t>
  </si>
  <si>
    <t xml:space="preserve">Vesivoiman kuormitushuipun aikana yhtä aikaa käytettävissä oleva tuntiteho tarkoittaa sitä tehoa, joka voimalaitoksella on tuotettavissa arkipäivinä tapahtuvan tuntisäädön avulla. Vesivoimalaitoksen tuntiteho määritetään vastaamaan  sen pienintä tilastoitua kuukauden keskimääräistä tulovirtaamaa (joulu-, tammi- tai helmikuussa). Määrityksessä ei huomioida ennen vuotta 1960 mitattuja tulovirtaamia. </t>
  </si>
  <si>
    <t>Vesistöjen säännöstelyaltaiden sekä voimalaitoksen omien vuorokausialtaiden käytöt oletetaan sellaisiksi, että tuotanto on omien tarpeiden kannalta mahdollisimman edullista. Monivuotisia altaita oletetaan käytettävän niin, että niistä saadaan optimaalinen hyöty kaikki vesivuodet huomioon ottaen. Samaan jokiuomaan kuuluvia voimalaitoksia käytetään niin, että niiden yhteinen sähköteho on mahdollisimman suuri.</t>
  </si>
  <si>
    <t>Käyttövalmiudesta poistettu (varastoitu) teho</t>
  </si>
  <si>
    <t>Käyttövalmiudesta poistettu teho tarkoittaa sellaista tuotantokapasiteettia, jonka käyttöön ottaminen vaatii pidemmän ajan kuin kaksi viikkoa. Yleensä kyseessä on tuotantokapasiteetti, joka on pitkäaikaissäilönnässä ilman suunnitelmia jälleenkäynnistyksestä.</t>
  </si>
  <si>
    <t>Käyttöönottoaika kk</t>
  </si>
  <si>
    <t>Arvioitu aika kuukausina mikä tarvitaan käyttövalmiudesta poistetun nettosähkötehon ottamiseksi jälleen käyttöön.</t>
  </si>
  <si>
    <r>
      <t>Sähköntuotannon koneistot</t>
    </r>
    <r>
      <rPr>
        <sz val="16"/>
        <rFont val="Arial"/>
        <family val="2"/>
      </rPr>
      <t xml:space="preserve"> (Lomake 2)</t>
    </r>
  </si>
  <si>
    <t>Kohdassa "Käyttövalm. Poistettu" ilmoitetaan se ajankohta jolloin rivillä ilmoitettu koneisto on mahdollisesti poistettu käyttövalmiudesta (käyttöön ottaminen vaatii pidemmän ajan kuin kaksi viikkoa). Esim. 5/2004.</t>
  </si>
  <si>
    <r>
      <t>Voimakoneen ilmoitettava</t>
    </r>
    <r>
      <rPr>
        <u/>
        <sz val="10"/>
        <rFont val="Arial"/>
        <family val="2"/>
      </rPr>
      <t xml:space="preserve"> lajitunnus</t>
    </r>
    <r>
      <rPr>
        <sz val="10"/>
        <rFont val="Arial"/>
      </rPr>
      <t xml:space="preserve"> on jokin seuraavista:</t>
    </r>
  </si>
  <si>
    <t>11 Kaplan-turpiini</t>
  </si>
  <si>
    <t>12 Francis-turpiini</t>
  </si>
  <si>
    <t>13 pumpputurpiini</t>
  </si>
  <si>
    <t>14 muu vesiturpiini</t>
  </si>
  <si>
    <t>21 vastapaineturpiini</t>
  </si>
  <si>
    <t>22 väliottovastapaineturpiini</t>
  </si>
  <si>
    <t>23 väliottolauhdutusturpiini</t>
  </si>
  <si>
    <t>24 lauhdutusturpiini</t>
  </si>
  <si>
    <t>31 höyrykone</t>
  </si>
  <si>
    <t>32 kaasuturpiini</t>
  </si>
  <si>
    <t>33 polttomoottori</t>
  </si>
  <si>
    <t>44 muu voimakone</t>
  </si>
  <si>
    <t>Voimalaitoksen haltijan tulee ilmoittaa sähkömarkkinaviranomaiselle voimalaitoksen rakentamissuunnitelmasta ja käyttöönottamisesta sekä voimalaitoksen pitkäaikaisesta tai pysyvästä käytöstä poistamisesta. Valtioneuvoston asetuksella annetaan tarkemmat säännökset ilmoitusvelvollisuuden sisällöstä ja ilmoitusmenettelystä.</t>
  </si>
  <si>
    <t>Voimalaitoksen haltijan on ilmoitettava sähkömarkkinaviranomaiselle teholtaan vähintään yhden megavolttiampeerin suuruisen:</t>
  </si>
  <si>
    <t>2) voimalaitoksen tai voimalaitoksen tehonkorotuksen käyttöönotosta kuukauden kuluessa siitä, kun voimalaitos tai sen tehonkorotus on otettu tuotantokäyttöön; sekä</t>
  </si>
  <si>
    <t>POLTTOAINELUOKITUS</t>
  </si>
  <si>
    <t>koodi</t>
  </si>
  <si>
    <t>nimike</t>
  </si>
  <si>
    <t>polttoaine- kohtainen yksikkö</t>
  </si>
  <si>
    <r>
      <t>CO</t>
    </r>
    <r>
      <rPr>
        <vertAlign val="subscript"/>
        <sz val="12"/>
        <rFont val="Arial"/>
        <family val="2"/>
      </rPr>
      <t>2</t>
    </r>
    <r>
      <rPr>
        <sz val="12"/>
        <rFont val="Arial"/>
        <family val="2"/>
      </rPr>
      <t xml:space="preserve"> oletus- päästökerroin [t/TJ]</t>
    </r>
  </si>
  <si>
    <t>keskimääräinen oletus-lämpöarvo [GJ/yksikkö]</t>
  </si>
  <si>
    <t>huom!</t>
  </si>
  <si>
    <t>1</t>
  </si>
  <si>
    <t>Fossiiliset polttoaineet</t>
  </si>
  <si>
    <t>11</t>
  </si>
  <si>
    <t>Öljyt</t>
  </si>
  <si>
    <t>111</t>
  </si>
  <si>
    <t>Kaasut</t>
  </si>
  <si>
    <t>1111</t>
  </si>
  <si>
    <t>Jalostamokaasut</t>
  </si>
  <si>
    <t>t</t>
  </si>
  <si>
    <t>1112</t>
  </si>
  <si>
    <t>Nestekaasut</t>
  </si>
  <si>
    <t>112</t>
  </si>
  <si>
    <t>Kevyet öljyt</t>
  </si>
  <si>
    <t>1121</t>
  </si>
  <si>
    <t>Teollisuusbensiini</t>
  </si>
  <si>
    <t>1122</t>
  </si>
  <si>
    <t>Moottoribensiini</t>
  </si>
  <si>
    <t>1123</t>
  </si>
  <si>
    <t>Lentobensiini</t>
  </si>
  <si>
    <t>113</t>
  </si>
  <si>
    <t>Keskiraskaat öljyt</t>
  </si>
  <si>
    <t>1131</t>
  </si>
  <si>
    <t>Lentopetroli</t>
  </si>
  <si>
    <t>1132</t>
  </si>
  <si>
    <t>Muut petrolit</t>
  </si>
  <si>
    <t>1133</t>
  </si>
  <si>
    <t>Dieselöljy</t>
  </si>
  <si>
    <t>1134</t>
  </si>
  <si>
    <t>Kevyt polttoöljy</t>
  </si>
  <si>
    <t>1139</t>
  </si>
  <si>
    <t>Kevyttä polttoöljyä vastaavat muut</t>
  </si>
  <si>
    <t>erikoisöljyt</t>
  </si>
  <si>
    <t>114</t>
  </si>
  <si>
    <t>Raskaat öljyt</t>
  </si>
  <si>
    <t>1141</t>
  </si>
  <si>
    <t>Raskas polttoöljy, s &lt; 1%</t>
  </si>
  <si>
    <t>1142</t>
  </si>
  <si>
    <t>Raskas polttoöljy, s ≥ 1%</t>
  </si>
  <si>
    <t>1143</t>
  </si>
  <si>
    <t>Raskasta polttoöljyä vastaavat muut</t>
  </si>
  <si>
    <t>115</t>
  </si>
  <si>
    <t>Petroleumkoksi</t>
  </si>
  <si>
    <t>116</t>
  </si>
  <si>
    <t>Kierrätys- ja jäteöljyt</t>
  </si>
  <si>
    <t>119</t>
  </si>
  <si>
    <t>Muut öljytuotteet</t>
  </si>
  <si>
    <t>12</t>
  </si>
  <si>
    <t>Hiili</t>
  </si>
  <si>
    <t>121</t>
  </si>
  <si>
    <t>Kivihiili</t>
  </si>
  <si>
    <t>1211</t>
  </si>
  <si>
    <t>Antrasiitti</t>
  </si>
  <si>
    <t>1212</t>
  </si>
  <si>
    <t>Kivihiili, bituminen</t>
  </si>
  <si>
    <t>122</t>
  </si>
  <si>
    <t>Muu hiili</t>
  </si>
  <si>
    <t>1221</t>
  </si>
  <si>
    <t>Puolibituminen hiili, ruskohiili, ligniitti</t>
  </si>
  <si>
    <t>1222</t>
  </si>
  <si>
    <t>Hiilibriketit</t>
  </si>
  <si>
    <t>1228</t>
  </si>
  <si>
    <t>Hiiliterva</t>
  </si>
  <si>
    <t>1229</t>
  </si>
  <si>
    <t>Muu erittelemätön hiili</t>
  </si>
  <si>
    <t>123</t>
  </si>
  <si>
    <t>Koksi</t>
  </si>
  <si>
    <t>124</t>
  </si>
  <si>
    <t>Koksikaasu</t>
  </si>
  <si>
    <r>
      <t>1000 m</t>
    </r>
    <r>
      <rPr>
        <vertAlign val="superscript"/>
        <sz val="12"/>
        <rFont val="Arial"/>
        <family val="2"/>
      </rPr>
      <t>3</t>
    </r>
  </si>
  <si>
    <t>125</t>
  </si>
  <si>
    <t>Masuunikaasu</t>
  </si>
  <si>
    <t>13</t>
  </si>
  <si>
    <t>Maakaasu</t>
  </si>
  <si>
    <t>131</t>
  </si>
  <si>
    <t>2</t>
  </si>
  <si>
    <t>Turve</t>
  </si>
  <si>
    <t>21</t>
  </si>
  <si>
    <t>211</t>
  </si>
  <si>
    <t>Jyrsinturve</t>
  </si>
  <si>
    <t>212</t>
  </si>
  <si>
    <t>Palaturve</t>
  </si>
  <si>
    <t>Turvepelletit ja -briketit</t>
  </si>
  <si>
    <t>3</t>
  </si>
  <si>
    <t>Uusiutuvat ja sekapolttoaineet</t>
  </si>
  <si>
    <t>31</t>
  </si>
  <si>
    <t>Biomassa</t>
  </si>
  <si>
    <t>311</t>
  </si>
  <si>
    <t>Metsäpolttoaine,puu</t>
  </si>
  <si>
    <t>3111</t>
  </si>
  <si>
    <t>Halot, rangat ja pilkkeet</t>
  </si>
  <si>
    <t>109,6</t>
  </si>
  <si>
    <t>BIO</t>
  </si>
  <si>
    <t>3112</t>
  </si>
  <si>
    <t>Kokopuu- tai rankahake</t>
  </si>
  <si>
    <t>3113</t>
  </si>
  <si>
    <t>Metsätähdehake tai -murske</t>
  </si>
  <si>
    <t>312</t>
  </si>
  <si>
    <t>Teollisuuden puutähde</t>
  </si>
  <si>
    <t>3121</t>
  </si>
  <si>
    <t>Kuori</t>
  </si>
  <si>
    <t>3122</t>
  </si>
  <si>
    <t>Sahanpurut, kutterilastut ym. purut</t>
  </si>
  <si>
    <t>3123</t>
  </si>
  <si>
    <t>Puutähdehake tai -murske</t>
  </si>
  <si>
    <t>3128</t>
  </si>
  <si>
    <t>Erittelemätön teollisuuden puutähde</t>
  </si>
  <si>
    <t>3129</t>
  </si>
  <si>
    <t>Muu teollisuuden puutähde</t>
  </si>
  <si>
    <t>313</t>
  </si>
  <si>
    <t>Puunjalostusteollisuuden jäteliemet</t>
  </si>
  <si>
    <r>
      <t>t</t>
    </r>
    <r>
      <rPr>
        <vertAlign val="subscript"/>
        <sz val="12"/>
        <rFont val="Arial"/>
        <family val="2"/>
      </rPr>
      <t>ka</t>
    </r>
  </si>
  <si>
    <t>314</t>
  </si>
  <si>
    <t>Muut puunjalostusteollisuuden</t>
  </si>
  <si>
    <t>TJ</t>
  </si>
  <si>
    <t>-</t>
  </si>
  <si>
    <t>sivu- ja jätetuotteet</t>
  </si>
  <si>
    <t>315</t>
  </si>
  <si>
    <t>Kierrätyspuu</t>
  </si>
  <si>
    <t>316</t>
  </si>
  <si>
    <t>Jalostetut puupolttoaineet</t>
  </si>
  <si>
    <t>317</t>
  </si>
  <si>
    <t>Kasvi- ja eläinperäiset tuotteet</t>
  </si>
  <si>
    <t>32</t>
  </si>
  <si>
    <t>Muut bio- ja sekapolttoaineet</t>
  </si>
  <si>
    <t>321</t>
  </si>
  <si>
    <t>Biokaasu</t>
  </si>
  <si>
    <t>3211</t>
  </si>
  <si>
    <t>Kaatopaikkakaasu</t>
  </si>
  <si>
    <t>56,1</t>
  </si>
  <si>
    <t>3212</t>
  </si>
  <si>
    <t>Jätevedenpuhdistuksen biokaasu</t>
  </si>
  <si>
    <t>3213</t>
  </si>
  <si>
    <t>Teollisuuden biokaasu</t>
  </si>
  <si>
    <t>3219</t>
  </si>
  <si>
    <t>Muu biokaasu</t>
  </si>
  <si>
    <t>322</t>
  </si>
  <si>
    <t>Nestemäiset biopolttoaineet</t>
  </si>
  <si>
    <t>323</t>
  </si>
  <si>
    <t>Sekapolttoaineet</t>
  </si>
  <si>
    <t>Kierrätyspolttoaineet</t>
  </si>
  <si>
    <t>1)</t>
  </si>
  <si>
    <t>Purkupuu</t>
  </si>
  <si>
    <t>Kyllästetty puu</t>
  </si>
  <si>
    <t>Muut sekapolttoaineet</t>
  </si>
  <si>
    <t>324</t>
  </si>
  <si>
    <t>Tuotekaasu</t>
  </si>
  <si>
    <t>2)</t>
  </si>
  <si>
    <t>4</t>
  </si>
  <si>
    <t>Muut energialähteet</t>
  </si>
  <si>
    <t>41</t>
  </si>
  <si>
    <t>Ydinenergia</t>
  </si>
  <si>
    <t>411</t>
  </si>
  <si>
    <t>49</t>
  </si>
  <si>
    <t>Muut</t>
  </si>
  <si>
    <t>491</t>
  </si>
  <si>
    <t>Muut polttoaineena käytettävät</t>
  </si>
  <si>
    <t xml:space="preserve"> sivu- ja jätetuotteet</t>
  </si>
  <si>
    <t>Muovijätteet</t>
  </si>
  <si>
    <t>Kumijätteet</t>
  </si>
  <si>
    <t>Ongelmajätteet</t>
  </si>
  <si>
    <t>Muut jätteet</t>
  </si>
  <si>
    <t>Teollisuuden reaktiolämpö</t>
  </si>
  <si>
    <t>Teollisuuden sekundäärilämpö</t>
  </si>
  <si>
    <t>Sähkö</t>
  </si>
  <si>
    <t>Höyry</t>
  </si>
  <si>
    <t>499</t>
  </si>
  <si>
    <t>4991</t>
  </si>
  <si>
    <t>Vety</t>
  </si>
  <si>
    <t>4999</t>
  </si>
  <si>
    <t>Muu erittelemätön energialähde</t>
  </si>
  <si>
    <t>ei määritelty</t>
  </si>
  <si>
    <t>Päästökertoimia päivitetään tarpeen vaatiessa.</t>
  </si>
  <si>
    <t>Huom!</t>
  </si>
  <si>
    <t xml:space="preserve">BIO = biopolttoaine, jonka hiilidioksidipäästöjä ei lasketa Suomen kasvihuonekaasujen kokonaispäästömäärään, </t>
  </si>
  <si>
    <t xml:space="preserve">           eikä myöskään huomioida päästökaupassa.</t>
  </si>
  <si>
    <r>
      <t>1) Sekapolttoaineiden CO</t>
    </r>
    <r>
      <rPr>
        <vertAlign val="subscript"/>
        <sz val="12"/>
        <rFont val="Arial"/>
        <family val="2"/>
      </rPr>
      <t>2</t>
    </r>
    <r>
      <rPr>
        <sz val="12"/>
        <rFont val="Arial"/>
        <family val="2"/>
      </rPr>
      <t>-kerroin on arvio, joka kuvaa fossiilisen hiilen osuutta.</t>
    </r>
  </si>
  <si>
    <t>2) Tuotekaasu raportoidaan kaasutuksen lähtöaineiden mukaisissa polttoaineluokissa</t>
  </si>
  <si>
    <r>
      <t>Kaikista voimalaitoksen voimakoneiden ja generaattoreiden muodostamista koneistoista ilmoitetaan käyttöönottovuosi. Rakenteilla olevasta voimalaitoksesta ilmoitetaan vastaava arvioitu käyttöönottovuosi. Voimakoneista ilmoitetaan laji ja nimellisteho megawatteina (esim. 1,1 MW). Generaattoreista ilmoitetaan kilpiarvon mukainen näennäisteho megavolttiampeereina ja siitä annetulla nimellisellä tehokertoimella (cos</t>
    </r>
    <r>
      <rPr>
        <sz val="10"/>
        <rFont val="Arial"/>
        <family val="2"/>
      </rPr>
      <t>φ</t>
    </r>
    <r>
      <rPr>
        <sz val="10"/>
        <rFont val="Arial"/>
      </rPr>
      <t>) laskettu nimellispätöteho megawatteina. Jos turpiinin nimellistehoa ei ole tiedossa, käytetään generaattorin nimellistehoa.</t>
    </r>
  </si>
  <si>
    <t>Kyselyssä ilmoitetaan tarvittavat tiedot yrityksen hallinnoimista kaikista vähintään yhden MVA:n tehoisista verkonhaltijan jakelu- tai siirtoverkon kanssa rinnankäyntikelpoisista voimalaitoksista. Jokaisesta voimalaitoksesta täytetään oma lomakesarja (Lomake 1 ja 2).</t>
  </si>
  <si>
    <t>(tässä yhteydessä yrityksellä tarkoitetaan myös yhteisöä)</t>
  </si>
  <si>
    <t>Lomakkeella 1 ilmoitetun voimalaitoksen mahdollinen pää- ja varapolttoaineet (3) ilmoitetaan sähkön tuotantomuodoittain (S2, S3 jne.). Pääpolttoaineella tarkoitetaan sitä polttoainetta, joka on suunniteltu olevan ko. tuotantomuodon pääpolttoaine tai jonka osuus ko. tuotantomuodon polttoaine-energiasta on usean vuoden käyttöaikana ollut suurin. Kohdassa ei ilmoiteta polttoainemäärää. Polttoaineet ilmoitetaan käyttäen kaavakkeen Polttoaineluokitus (Tilastokeskuksen polttoaineluokitus) mukaisia alaryhmätunnuksia, joiden koodimerkinnässä on kolme numeroa. Esimerkiksi 113 (keskiraskaat öljyt/kevyt polttoöljy), 114 (raskaat öljyt/raskas polttoöljy), 121 (kivihiili),131 (maakaasu), 211 (jyrsinturve), 311 (puu) jne.</t>
  </si>
  <si>
    <t xml:space="preserve">Käytettävissä olevia tehoja määritettäessä oletetaan, että voimalaitos, sähköverkko ja lämpöverkko toimivat normaalisti, että tarvittavat polttoaineet ovat saatavissa ja että tehon nostamiseen tarvittavaa valmisteluaikaa on riittävästi. Tuntitehoa määritettäessä ei huomioida sitä kapasiteettia, jonka käyttöön ottaminen kestää yli kaksi viikkoa. </t>
  </si>
  <si>
    <t>Näennäis-</t>
  </si>
  <si>
    <t>Sähkömarkkina-asetus (65/2009) 7 §:</t>
  </si>
  <si>
    <t>3) voimalaitoksen vähintään vuoden pituisesta tai pysyvästä käytöstäpoistamisesta taikka voimalaitoksen pysyvästä tehonalennuksesta kuukauden kuluessa siitä, kun päätös on tehty, kuitenkin vähintään kuusi kuukautta ennen toimenpiteen suunniteltua toteutusajankohtaa.</t>
  </si>
  <si>
    <t>1) voimalaitoksen rakentamista tai voimalaitoksen tehonkorotusta koskevasta päätöksestä kuukauden kuluessa siitä, kun päätös on tehty;</t>
  </si>
  <si>
    <t>Ilmoituksessa on annettava tiedot voimalaitoksen haltijasta ja omistajasta, voimalaitoksen tehosta ja energialähteistä sekä tärkeimmistä teknisistä ominaisuuksista, voimalaitoksen tai sen tehonkorotuksen käyttöönottoajankohdasta tai, jos kyseessä on voimalaitoksen vähintään vuoden pituinen tai pysyvä käytöstäpoistaminen tai voimalaitoksen pysyvä tehonalennus, toimenpiteen suunnitellusta toteutusajankohdasta.</t>
  </si>
  <si>
    <t>Energiavirasto</t>
  </si>
  <si>
    <t xml:space="preserve">Lomakkeilla 1 (Voimalaitoksen sähköteho) ja 2 (Sähköntuotannon koneistot) ilmoitettavat tiedot tulee tallentaa vastaajan tietojärjestelmään ennen niiden lähettämistä Energiavirastolle. </t>
  </si>
  <si>
    <t xml:space="preserve">Energiavirastolle tehtävät ilmoitukset </t>
  </si>
  <si>
    <t>Voimalaitoksen haltijaa tai vastaavaa yritystä pyydetään ilmoittamaan vuosittain Energiavirastolle tämän kyselyn perusteella ilmoitettujen voimalaitostietojen muutoksista tai niiden korjauksista. Jatkossa voimalaitoksen haltijan on myös huomioitava ilmoitusvelvollisuus mm. alla esitettyjen tapausten osalta.</t>
  </si>
  <si>
    <t>Lisätietoja ja ohjeita: Energiavirasto</t>
  </si>
  <si>
    <t xml:space="preserve">Yhteyshenkilö; yrityksen yhteyshenkilö joka kerää tässä kyselyssä tarvittavat tiedot kaikista yrityksen hallionnoimista voimalaitoksista ja toimittaa ne edelleen Energiavirastolle (toimii myös jatkossa yhteyshenkilönä Energiavirastolle tehtävissä ilmoituksissa; voimalaitoksen rakentamissuunnitelmat, käyttöönotot ja käytöstä poistamiset / sähkömarkkinalaki (588/2013) 64§ ja sähkömarkkina-asetus (65/2009) 7§) </t>
  </si>
  <si>
    <t xml:space="preserve">Voimalaitosten rakentamista ja käytöstä poistamista koskevat ilmoitukset, sähkömarkkinalaki (588/2013) 64§: </t>
  </si>
  <si>
    <t>Voimalaitostunnus; Energiaviraston voimalaitokselle antama tunnusnumero (18.4.2007 asti: Adato Energia Oy:n voimalaitokselle antama tunnusnumero)</t>
  </si>
  <si>
    <r>
      <t xml:space="preserve">Voimalaitoksen sähkötehot ilmoitetaan nettotehoina tuotantolajeittain sopivasti eriteltyinä jäljempänä määritellyissä tuotantotilanteissa ja -olosuhteissa. Nettoteho saadaan vähentämällä voimalaitoksen bruttotehosta kauppa- ja teollisuusministeriön asetuksen (309/2003) mukaisten omakäyttölaitteiden tehon tarve niiltä osin kuin ne ovat käytössä kussakin tuotantotilanteessa. </t>
    </r>
    <r>
      <rPr>
        <b/>
        <u/>
        <sz val="10"/>
        <rFont val="Arial"/>
        <family val="2"/>
      </rPr>
      <t>Tuotantolajeittain ilmoitetut tehot on voitava laskea yhteen niin, että tuloksena on koko voimalaitoksen nettoteho</t>
    </r>
    <r>
      <rPr>
        <sz val="10"/>
        <rFont val="Arial"/>
      </rPr>
      <t>. Teho ilmoitetaan MW:na yhden desimaalin tarkkuudella (esim. 1,1 MW). Aurinkosähkövoimaloiden teho ilmoitetaan verkkoon syötettävänä AC-tehona, eli invertteritehona.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</si>
</sst>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
    <numFmt numFmtId="166" formatCode="mm\/yyyy"/>
  </numFmts>
  <fonts count="30" x14ac:knownFonts="1">
    <font>
      <sz val="10"/>
      <name val="Arial"/>
    </font>
    <font>
      <sz val="10"/>
      <name val="Arial"/>
    </font>
    <font>
      <b/>
      <sz val="12"/>
      <name val="Arial"/>
      <family val="2"/>
    </font>
    <font>
      <i/>
      <sz val="10"/>
      <name val="Arial"/>
      <family val="2"/>
    </font>
    <font>
      <b/>
      <sz val="14"/>
      <name val="Arial"/>
      <family val="2"/>
    </font>
    <font>
      <b/>
      <sz val="10"/>
      <name val="Arial"/>
      <family val="2"/>
    </font>
    <font>
      <i/>
      <sz val="8"/>
      <name val="Arial"/>
      <family val="2"/>
    </font>
    <font>
      <sz val="10"/>
      <name val="Arial"/>
      <family val="2"/>
    </font>
    <font>
      <sz val="8"/>
      <name val="Arial"/>
      <family val="2"/>
    </font>
    <font>
      <sz val="8"/>
      <name val="Arial"/>
      <family val="2"/>
    </font>
    <font>
      <b/>
      <sz val="12"/>
      <name val="Arial"/>
      <family val="2"/>
    </font>
    <font>
      <vertAlign val="superscript"/>
      <sz val="10"/>
      <name val="Arial"/>
      <family val="2"/>
    </font>
    <font>
      <vertAlign val="superscript"/>
      <sz val="8"/>
      <name val="Arial"/>
      <family val="2"/>
    </font>
    <font>
      <sz val="10"/>
      <name val="Times New Roman"/>
      <family val="1"/>
    </font>
    <font>
      <b/>
      <i/>
      <sz val="11"/>
      <color indexed="12"/>
      <name val="Arial"/>
      <family val="2"/>
    </font>
    <font>
      <u/>
      <sz val="10"/>
      <name val="Arial"/>
      <family val="2"/>
    </font>
    <font>
      <b/>
      <sz val="16"/>
      <name val="Arial"/>
      <family val="2"/>
    </font>
    <font>
      <sz val="16"/>
      <name val="Arial"/>
      <family val="2"/>
    </font>
    <font>
      <b/>
      <u/>
      <sz val="10"/>
      <name val="Arial"/>
      <family val="2"/>
    </font>
    <font>
      <b/>
      <sz val="10"/>
      <color indexed="10"/>
      <name val="Arial"/>
      <family val="2"/>
    </font>
    <font>
      <b/>
      <sz val="10"/>
      <name val="Arial"/>
      <family val="2"/>
    </font>
    <font>
      <sz val="12"/>
      <name val="Arial"/>
      <family val="2"/>
    </font>
    <font>
      <b/>
      <sz val="12"/>
      <color indexed="10"/>
      <name val="Arial"/>
      <family val="2"/>
    </font>
    <font>
      <vertAlign val="subscript"/>
      <sz val="12"/>
      <name val="Arial"/>
      <family val="2"/>
    </font>
    <font>
      <sz val="14"/>
      <name val="Arial"/>
      <family val="2"/>
    </font>
    <font>
      <sz val="12"/>
      <color indexed="10"/>
      <name val="Arial"/>
      <family val="2"/>
    </font>
    <font>
      <vertAlign val="superscript"/>
      <sz val="12"/>
      <name val="Arial"/>
      <family val="2"/>
    </font>
    <font>
      <sz val="10"/>
      <color indexed="10"/>
      <name val="Arial"/>
      <family val="2"/>
    </font>
    <font>
      <i/>
      <sz val="12"/>
      <color indexed="10"/>
      <name val="Arial"/>
      <family val="2"/>
    </font>
    <font>
      <sz val="12"/>
      <name val="Times New Roman"/>
      <family val="1"/>
    </font>
  </fonts>
  <fills count="3">
    <fill>
      <patternFill patternType="none"/>
    </fill>
    <fill>
      <patternFill patternType="gray125"/>
    </fill>
    <fill>
      <patternFill patternType="solid">
        <fgColor indexed="22"/>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212">
    <xf numFmtId="0" fontId="0" fillId="0" borderId="0" xfId="0"/>
    <xf numFmtId="0" fontId="2" fillId="0" borderId="0" xfId="0" applyFont="1" applyBorder="1" applyAlignment="1">
      <alignment horizontal="left"/>
    </xf>
    <xf numFmtId="0" fontId="3" fillId="0" borderId="0" xfId="0" applyFont="1" applyAlignment="1">
      <alignment horizontal="right"/>
    </xf>
    <xf numFmtId="0" fontId="4" fillId="0" borderId="0" xfId="0" applyFont="1"/>
    <xf numFmtId="0" fontId="0" fillId="0" borderId="0" xfId="0" applyAlignment="1">
      <alignment horizontal="right"/>
    </xf>
    <xf numFmtId="0" fontId="5" fillId="0" borderId="0" xfId="0" applyFont="1"/>
    <xf numFmtId="0" fontId="6" fillId="0" borderId="1" xfId="0" applyFont="1" applyBorder="1" applyAlignment="1">
      <alignment horizontal="left"/>
    </xf>
    <xf numFmtId="0" fontId="8" fillId="0" borderId="1" xfId="0" applyFont="1" applyBorder="1"/>
    <xf numFmtId="0" fontId="9" fillId="0" borderId="2" xfId="0" applyFont="1" applyBorder="1" applyAlignment="1">
      <alignment horizontal="left"/>
    </xf>
    <xf numFmtId="0" fontId="8" fillId="0" borderId="3" xfId="0" applyFont="1" applyBorder="1"/>
    <xf numFmtId="0" fontId="9" fillId="0" borderId="4" xfId="0" applyFont="1" applyBorder="1" applyAlignment="1">
      <alignment horizontal="left" wrapText="1"/>
    </xf>
    <xf numFmtId="0" fontId="8" fillId="0" borderId="1" xfId="0" applyFont="1" applyFill="1" applyBorder="1"/>
    <xf numFmtId="0" fontId="9" fillId="0" borderId="5" xfId="0" applyFont="1" applyBorder="1" applyAlignment="1">
      <alignment horizontal="left"/>
    </xf>
    <xf numFmtId="0" fontId="8" fillId="2" borderId="6" xfId="0" applyFont="1" applyFill="1" applyBorder="1"/>
    <xf numFmtId="0" fontId="9" fillId="0" borderId="0" xfId="0" applyFont="1"/>
    <xf numFmtId="0" fontId="8" fillId="0" borderId="0" xfId="0" applyFont="1" applyAlignment="1">
      <alignment horizontal="right"/>
    </xf>
    <xf numFmtId="0" fontId="10" fillId="0" borderId="0" xfId="1" applyFont="1" applyAlignment="1">
      <alignment horizontal="left"/>
    </xf>
    <xf numFmtId="0" fontId="10" fillId="0" borderId="0" xfId="1" applyFont="1" applyAlignment="1">
      <alignment horizontal="right"/>
    </xf>
    <xf numFmtId="0" fontId="10" fillId="0" borderId="0" xfId="0" applyFont="1" applyAlignment="1">
      <alignment horizontal="right"/>
    </xf>
    <xf numFmtId="0" fontId="8" fillId="0" borderId="1" xfId="0" applyFont="1" applyBorder="1" applyAlignment="1">
      <alignment horizontal="left" wrapText="1"/>
    </xf>
    <xf numFmtId="0" fontId="9" fillId="0" borderId="6" xfId="0" applyFont="1" applyBorder="1" applyAlignment="1">
      <alignment horizontal="left" wrapText="1"/>
    </xf>
    <xf numFmtId="0" fontId="8" fillId="2" borderId="6" xfId="0" applyFont="1" applyFill="1" applyBorder="1" applyAlignment="1">
      <alignment horizontal="left"/>
    </xf>
    <xf numFmtId="0" fontId="0" fillId="0" borderId="7" xfId="0" applyBorder="1" applyAlignment="1">
      <alignment horizontal="left"/>
    </xf>
    <xf numFmtId="0" fontId="6" fillId="0" borderId="2" xfId="0" applyFont="1" applyBorder="1" applyAlignment="1">
      <alignment horizontal="left" wrapText="1"/>
    </xf>
    <xf numFmtId="0" fontId="8" fillId="0" borderId="4" xfId="0" applyFont="1" applyBorder="1" applyAlignment="1">
      <alignment horizontal="left"/>
    </xf>
    <xf numFmtId="0" fontId="8" fillId="0" borderId="5" xfId="0" applyFont="1" applyFill="1" applyBorder="1"/>
    <xf numFmtId="0" fontId="7" fillId="0" borderId="0" xfId="0" applyFont="1" applyBorder="1" applyAlignment="1">
      <alignment horizontal="left"/>
    </xf>
    <xf numFmtId="0" fontId="7" fillId="0" borderId="0" xfId="0" applyFont="1" applyBorder="1" applyAlignment="1">
      <alignment horizontal="center"/>
    </xf>
    <xf numFmtId="0" fontId="0" fillId="0" borderId="0" xfId="0" applyFill="1" applyBorder="1" applyAlignment="1">
      <alignment horizontal="right"/>
    </xf>
    <xf numFmtId="0" fontId="0" fillId="0" borderId="0" xfId="0" applyBorder="1" applyAlignment="1">
      <alignment horizontal="right"/>
    </xf>
    <xf numFmtId="0" fontId="5" fillId="0" borderId="0" xfId="0" applyFont="1" applyBorder="1" applyAlignment="1">
      <alignment horizontal="left"/>
    </xf>
    <xf numFmtId="0" fontId="8" fillId="0" borderId="0" xfId="0" applyFont="1" applyFill="1" applyBorder="1" applyAlignment="1">
      <alignment horizontal="center"/>
    </xf>
    <xf numFmtId="0" fontId="9" fillId="0" borderId="1" xfId="0" applyFont="1" applyBorder="1" applyAlignment="1">
      <alignment horizontal="left"/>
    </xf>
    <xf numFmtId="0" fontId="5" fillId="0" borderId="0" xfId="0" applyFont="1" applyBorder="1" applyAlignment="1">
      <alignment horizontal="center" vertical="top"/>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xf numFmtId="0" fontId="7" fillId="0" borderId="11" xfId="0" applyFont="1" applyBorder="1" applyAlignment="1">
      <alignment horizontal="center"/>
    </xf>
    <xf numFmtId="0" fontId="7" fillId="0" borderId="10" xfId="0" applyFont="1" applyBorder="1" applyAlignment="1">
      <alignment horizontal="center"/>
    </xf>
    <xf numFmtId="0" fontId="5" fillId="0" borderId="12" xfId="0" applyFont="1" applyBorder="1"/>
    <xf numFmtId="0" fontId="7" fillId="0" borderId="12" xfId="0" applyFont="1" applyBorder="1"/>
    <xf numFmtId="0" fontId="7" fillId="0" borderId="13"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16" xfId="0" applyFont="1" applyBorder="1"/>
    <xf numFmtId="165" fontId="7" fillId="0" borderId="17" xfId="0" applyNumberFormat="1" applyFont="1" applyFill="1" applyBorder="1" applyAlignment="1" applyProtection="1">
      <alignment vertical="center"/>
      <protection locked="0"/>
    </xf>
    <xf numFmtId="0" fontId="0" fillId="0" borderId="0" xfId="0" applyAlignment="1">
      <alignment horizontal="center"/>
    </xf>
    <xf numFmtId="0" fontId="7" fillId="0" borderId="15" xfId="0" applyFont="1" applyFill="1" applyBorder="1" applyAlignment="1">
      <alignment horizontal="left"/>
    </xf>
    <xf numFmtId="165" fontId="7" fillId="0" borderId="18" xfId="0" applyNumberFormat="1" applyFont="1" applyFill="1" applyBorder="1" applyAlignment="1" applyProtection="1">
      <alignment vertical="center"/>
      <protection locked="0"/>
    </xf>
    <xf numFmtId="0" fontId="5" fillId="0" borderId="19" xfId="0" applyFont="1" applyBorder="1"/>
    <xf numFmtId="0" fontId="0" fillId="0" borderId="19" xfId="0" applyBorder="1"/>
    <xf numFmtId="0" fontId="7" fillId="0" borderId="20" xfId="0" applyFont="1" applyBorder="1" applyAlignment="1">
      <alignment horizontal="center"/>
    </xf>
    <xf numFmtId="165" fontId="7" fillId="0" borderId="17" xfId="0" applyNumberFormat="1" applyFont="1" applyBorder="1" applyAlignment="1" applyProtection="1">
      <alignment vertical="center"/>
      <protection locked="0"/>
    </xf>
    <xf numFmtId="0" fontId="7" fillId="0" borderId="21" xfId="0" applyFont="1" applyBorder="1" applyAlignment="1">
      <alignment horizontal="center" vertical="center"/>
    </xf>
    <xf numFmtId="0" fontId="7" fillId="0" borderId="22" xfId="0" applyFont="1" applyBorder="1" applyAlignment="1">
      <alignment horizontal="center"/>
    </xf>
    <xf numFmtId="0" fontId="7" fillId="0" borderId="23" xfId="0" applyFont="1" applyBorder="1" applyAlignment="1">
      <alignment horizontal="center"/>
    </xf>
    <xf numFmtId="0" fontId="7" fillId="0" borderId="16" xfId="0" applyFont="1" applyBorder="1" applyAlignment="1">
      <alignment horizontal="left"/>
    </xf>
    <xf numFmtId="0" fontId="7" fillId="0" borderId="21" xfId="0" applyFont="1" applyBorder="1" applyAlignment="1">
      <alignment horizontal="center"/>
    </xf>
    <xf numFmtId="0" fontId="0" fillId="0" borderId="0" xfId="0" applyAlignment="1">
      <alignment vertical="center"/>
    </xf>
    <xf numFmtId="0" fontId="5" fillId="0" borderId="19" xfId="0" applyFont="1" applyBorder="1" applyAlignment="1"/>
    <xf numFmtId="0" fontId="7" fillId="0" borderId="24" xfId="0" applyFont="1" applyBorder="1" applyAlignment="1">
      <alignment horizontal="center"/>
    </xf>
    <xf numFmtId="0" fontId="7" fillId="0" borderId="19" xfId="0" applyFont="1" applyBorder="1"/>
    <xf numFmtId="0" fontId="7" fillId="0" borderId="25" xfId="0" applyFont="1" applyBorder="1" applyAlignment="1">
      <alignment horizontal="center"/>
    </xf>
    <xf numFmtId="0" fontId="0" fillId="0" borderId="0" xfId="0" applyBorder="1" applyAlignment="1">
      <alignment vertical="center"/>
    </xf>
    <xf numFmtId="0" fontId="7" fillId="0" borderId="19" xfId="0" applyFont="1" applyBorder="1" applyAlignment="1">
      <alignment horizontal="left"/>
    </xf>
    <xf numFmtId="165" fontId="7" fillId="0" borderId="17" xfId="0" applyNumberFormat="1" applyFont="1" applyBorder="1" applyAlignment="1" applyProtection="1">
      <alignment vertical="center"/>
    </xf>
    <xf numFmtId="0" fontId="7" fillId="0" borderId="0" xfId="0" applyFont="1"/>
    <xf numFmtId="0" fontId="7" fillId="0" borderId="26" xfId="0" applyFont="1" applyBorder="1"/>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2"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7" fillId="0" borderId="21" xfId="0" applyFont="1" applyBorder="1" applyAlignment="1" applyProtection="1">
      <alignment vertical="center"/>
      <protection locked="0"/>
    </xf>
    <xf numFmtId="0" fontId="7" fillId="0" borderId="30" xfId="0" applyFont="1" applyBorder="1" applyAlignment="1" applyProtection="1">
      <alignment vertical="center"/>
      <protection locked="0"/>
    </xf>
    <xf numFmtId="0" fontId="0" fillId="0" borderId="31" xfId="0" applyBorder="1" applyAlignment="1" applyProtection="1">
      <alignment vertical="center"/>
      <protection locked="0"/>
    </xf>
    <xf numFmtId="0" fontId="0" fillId="0" borderId="15" xfId="0" applyBorder="1" applyAlignment="1" applyProtection="1">
      <alignment vertical="center"/>
      <protection locked="0"/>
    </xf>
    <xf numFmtId="0" fontId="0" fillId="0" borderId="32" xfId="0" applyBorder="1" applyAlignment="1" applyProtection="1">
      <alignment vertical="center"/>
      <protection locked="0"/>
    </xf>
    <xf numFmtId="0" fontId="0" fillId="0" borderId="0" xfId="0" applyProtection="1"/>
    <xf numFmtId="0" fontId="7" fillId="0" borderId="31" xfId="0" applyFont="1" applyBorder="1" applyAlignment="1" applyProtection="1">
      <alignment vertical="center"/>
      <protection locked="0"/>
    </xf>
    <xf numFmtId="0" fontId="7" fillId="0" borderId="15" xfId="0" applyFont="1" applyBorder="1" applyAlignment="1" applyProtection="1">
      <alignment vertical="center"/>
      <protection locked="0"/>
    </xf>
    <xf numFmtId="3" fontId="7" fillId="0" borderId="15" xfId="0" applyNumberFormat="1" applyFont="1" applyBorder="1" applyAlignment="1" applyProtection="1">
      <alignment vertical="center"/>
      <protection locked="0"/>
    </xf>
    <xf numFmtId="3" fontId="7" fillId="0" borderId="32" xfId="0" applyNumberFormat="1"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33" xfId="0" applyFont="1" applyBorder="1" applyAlignment="1" applyProtection="1">
      <alignment vertical="center"/>
      <protection locked="0"/>
    </xf>
    <xf numFmtId="3" fontId="7" fillId="0" borderId="34" xfId="0" applyNumberFormat="1" applyFont="1" applyBorder="1" applyAlignment="1" applyProtection="1">
      <alignment vertical="center"/>
      <protection locked="0"/>
    </xf>
    <xf numFmtId="3" fontId="7" fillId="0" borderId="35" xfId="0" applyNumberFormat="1" applyFont="1" applyBorder="1" applyAlignment="1" applyProtection="1">
      <alignment vertical="center"/>
      <protection locked="0"/>
    </xf>
    <xf numFmtId="0" fontId="0" fillId="0" borderId="0" xfId="0" applyBorder="1" applyProtection="1">
      <protection locked="0"/>
    </xf>
    <xf numFmtId="0" fontId="13" fillId="0" borderId="0" xfId="0" applyFont="1"/>
    <xf numFmtId="0" fontId="5" fillId="0" borderId="0" xfId="0" applyFont="1" applyBorder="1" applyProtection="1">
      <protection locked="0"/>
    </xf>
    <xf numFmtId="0" fontId="0" fillId="0" borderId="0" xfId="0" applyBorder="1"/>
    <xf numFmtId="0" fontId="14" fillId="0" borderId="0" xfId="0" applyFont="1" applyBorder="1" applyAlignment="1" applyProtection="1">
      <alignment horizontal="left" vertical="center"/>
      <protection locked="0"/>
    </xf>
    <xf numFmtId="0" fontId="14" fillId="0" borderId="0" xfId="0" applyFont="1" applyBorder="1" applyAlignment="1" applyProtection="1">
      <alignment vertical="center"/>
      <protection locked="0"/>
    </xf>
    <xf numFmtId="0" fontId="14" fillId="0" borderId="0" xfId="0" applyFont="1" applyBorder="1" applyAlignment="1">
      <alignment horizontal="left" vertical="center"/>
    </xf>
    <xf numFmtId="0" fontId="14" fillId="0" borderId="0" xfId="0" applyFont="1" applyBorder="1" applyAlignment="1">
      <alignment vertical="center"/>
    </xf>
    <xf numFmtId="0" fontId="7" fillId="0" borderId="15" xfId="0" applyFont="1" applyBorder="1" applyAlignment="1">
      <alignment horizontal="left"/>
    </xf>
    <xf numFmtId="0" fontId="10" fillId="0" borderId="0" xfId="1" applyFont="1" applyBorder="1" applyAlignment="1">
      <alignment horizontal="right"/>
    </xf>
    <xf numFmtId="0" fontId="0" fillId="0" borderId="0" xfId="0" applyAlignment="1">
      <alignment horizontal="left"/>
    </xf>
    <xf numFmtId="0" fontId="7" fillId="0" borderId="0" xfId="0" applyFont="1" applyBorder="1" applyAlignment="1">
      <alignment horizontal="center" vertical="center"/>
    </xf>
    <xf numFmtId="0" fontId="5" fillId="0" borderId="36" xfId="0" applyFont="1" applyBorder="1" applyAlignment="1">
      <alignment horizontal="centerContinuous" vertical="center"/>
    </xf>
    <xf numFmtId="0" fontId="5" fillId="0" borderId="37" xfId="0" applyFont="1" applyBorder="1" applyAlignment="1">
      <alignment horizontal="centerContinuous" vertical="center"/>
    </xf>
    <xf numFmtId="0" fontId="5" fillId="0" borderId="38" xfId="0" applyFont="1" applyBorder="1" applyAlignment="1">
      <alignment horizontal="centerContinuous" vertical="center"/>
    </xf>
    <xf numFmtId="0" fontId="5" fillId="0" borderId="39" xfId="0" applyFont="1" applyBorder="1" applyAlignment="1">
      <alignment horizontal="centerContinuous" vertical="center"/>
    </xf>
    <xf numFmtId="0" fontId="7" fillId="0" borderId="8" xfId="0" applyFont="1" applyFill="1" applyBorder="1" applyAlignment="1">
      <alignment horizontal="centerContinuous" vertical="center"/>
    </xf>
    <xf numFmtId="0" fontId="0" fillId="0" borderId="3" xfId="0" applyBorder="1"/>
    <xf numFmtId="0" fontId="0" fillId="0" borderId="24" xfId="0" applyBorder="1"/>
    <xf numFmtId="0" fontId="0" fillId="0" borderId="24" xfId="0" applyBorder="1" applyAlignment="1">
      <alignment horizontal="center"/>
    </xf>
    <xf numFmtId="0" fontId="0" fillId="0" borderId="10" xfId="0" applyFill="1" applyBorder="1" applyAlignment="1">
      <alignment horizontal="center" vertical="center"/>
    </xf>
    <xf numFmtId="0" fontId="0" fillId="0" borderId="14"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3" xfId="0" applyFill="1" applyBorder="1" applyAlignment="1">
      <alignment horizontal="center" vertical="center"/>
    </xf>
    <xf numFmtId="1" fontId="0" fillId="0" borderId="43" xfId="0" applyNumberFormat="1" applyBorder="1" applyAlignment="1" applyProtection="1">
      <alignment vertical="center"/>
      <protection locked="0"/>
    </xf>
    <xf numFmtId="3" fontId="0" fillId="0" borderId="43" xfId="0" applyNumberFormat="1" applyBorder="1" applyAlignment="1" applyProtection="1">
      <alignment vertical="center"/>
      <protection locked="0"/>
    </xf>
    <xf numFmtId="165" fontId="0" fillId="0" borderId="43" xfId="0" applyNumberFormat="1" applyBorder="1" applyAlignment="1" applyProtection="1">
      <alignment vertical="center"/>
      <protection locked="0"/>
    </xf>
    <xf numFmtId="166" fontId="0" fillId="0" borderId="17" xfId="0" applyNumberFormat="1" applyBorder="1" applyAlignment="1" applyProtection="1">
      <alignment horizontal="right" vertical="center"/>
      <protection locked="0"/>
    </xf>
    <xf numFmtId="1" fontId="0" fillId="0" borderId="8" xfId="0" applyNumberFormat="1" applyBorder="1" applyAlignment="1" applyProtection="1">
      <alignment vertical="center"/>
      <protection locked="0"/>
    </xf>
    <xf numFmtId="3" fontId="0" fillId="0" borderId="8" xfId="0" applyNumberFormat="1" applyBorder="1" applyAlignment="1" applyProtection="1">
      <alignment vertical="center"/>
      <protection locked="0"/>
    </xf>
    <xf numFmtId="165" fontId="0" fillId="0" borderId="8" xfId="0" applyNumberFormat="1" applyBorder="1" applyAlignment="1" applyProtection="1">
      <alignment vertical="center"/>
      <protection locked="0"/>
    </xf>
    <xf numFmtId="3" fontId="7" fillId="0" borderId="17" xfId="0" applyNumberFormat="1" applyFont="1" applyBorder="1" applyAlignment="1" applyProtection="1">
      <alignment vertical="center"/>
      <protection locked="0"/>
    </xf>
    <xf numFmtId="1" fontId="0" fillId="0" borderId="17" xfId="0" applyNumberFormat="1" applyBorder="1" applyAlignment="1" applyProtection="1">
      <alignment vertical="center"/>
      <protection locked="0"/>
    </xf>
    <xf numFmtId="3" fontId="0" fillId="0" borderId="17" xfId="0" applyNumberFormat="1" applyBorder="1" applyAlignment="1" applyProtection="1">
      <alignment vertical="center"/>
      <protection locked="0"/>
    </xf>
    <xf numFmtId="165" fontId="0" fillId="0" borderId="17" xfId="0" applyNumberFormat="1" applyBorder="1" applyAlignment="1" applyProtection="1">
      <alignment vertical="center"/>
      <protection locked="0"/>
    </xf>
    <xf numFmtId="3" fontId="7" fillId="0" borderId="0" xfId="0" applyNumberFormat="1" applyFont="1" applyBorder="1" applyAlignment="1">
      <alignment vertical="top"/>
    </xf>
    <xf numFmtId="14" fontId="0" fillId="0" borderId="0" xfId="0" applyNumberFormat="1"/>
    <xf numFmtId="0" fontId="0" fillId="0" borderId="0" xfId="0" applyAlignment="1">
      <alignment wrapText="1"/>
    </xf>
    <xf numFmtId="49" fontId="0" fillId="0" borderId="0" xfId="0" applyNumberFormat="1" applyAlignment="1">
      <alignment wrapText="1"/>
    </xf>
    <xf numFmtId="0" fontId="16" fillId="0" borderId="0" xfId="0" applyFont="1"/>
    <xf numFmtId="0" fontId="7" fillId="0" borderId="0" xfId="0" applyFont="1" applyAlignment="1">
      <alignment wrapText="1"/>
    </xf>
    <xf numFmtId="0" fontId="5" fillId="0" borderId="0" xfId="0" applyFont="1" applyAlignment="1">
      <alignment wrapText="1"/>
    </xf>
    <xf numFmtId="0" fontId="9" fillId="0" borderId="0" xfId="0" applyFont="1" applyBorder="1" applyAlignment="1">
      <alignment horizontal="left"/>
    </xf>
    <xf numFmtId="0" fontId="8" fillId="0" borderId="0" xfId="0" applyFont="1" applyFill="1" applyBorder="1"/>
    <xf numFmtId="0" fontId="10" fillId="0" borderId="0" xfId="0" applyFont="1"/>
    <xf numFmtId="0" fontId="1" fillId="0" borderId="0" xfId="0" applyFont="1" applyAlignment="1">
      <alignment wrapText="1"/>
    </xf>
    <xf numFmtId="0" fontId="19" fillId="0" borderId="0" xfId="0" applyFont="1" applyFill="1" applyAlignment="1">
      <alignment wrapText="1"/>
    </xf>
    <xf numFmtId="0" fontId="20" fillId="0" borderId="0" xfId="0" applyFont="1" applyAlignment="1">
      <alignment wrapText="1"/>
    </xf>
    <xf numFmtId="0" fontId="21" fillId="0" borderId="0" xfId="0" applyFont="1"/>
    <xf numFmtId="0" fontId="10" fillId="0" borderId="0" xfId="0" applyFont="1" applyAlignment="1">
      <alignment horizontal="left"/>
    </xf>
    <xf numFmtId="14" fontId="21" fillId="0" borderId="0" xfId="0" applyNumberFormat="1" applyFont="1" applyAlignment="1">
      <alignment horizontal="center"/>
    </xf>
    <xf numFmtId="0" fontId="21" fillId="0" borderId="0" xfId="0" applyFont="1" applyAlignment="1">
      <alignment horizontal="center"/>
    </xf>
    <xf numFmtId="0" fontId="21" fillId="0" borderId="0" xfId="0" applyFont="1" applyAlignment="1">
      <alignment horizontal="left"/>
    </xf>
    <xf numFmtId="0" fontId="22" fillId="0" borderId="0" xfId="0" applyFont="1" applyFill="1" applyBorder="1" applyAlignment="1" applyProtection="1">
      <alignment horizontal="left"/>
      <protection locked="0"/>
    </xf>
    <xf numFmtId="0" fontId="21" fillId="0" borderId="0" xfId="0" applyFont="1" applyFill="1" applyBorder="1" applyAlignment="1" applyProtection="1">
      <alignment horizontal="left"/>
      <protection locked="0"/>
    </xf>
    <xf numFmtId="0" fontId="21" fillId="0" borderId="0" xfId="0" applyFont="1" applyFill="1" applyBorder="1" applyAlignment="1" applyProtection="1">
      <alignment horizontal="left" wrapText="1"/>
      <protection locked="0"/>
    </xf>
    <xf numFmtId="0" fontId="21" fillId="0" borderId="0" xfId="0" applyFont="1" applyFill="1" applyAlignment="1">
      <alignment horizontal="left"/>
    </xf>
    <xf numFmtId="0" fontId="21" fillId="0" borderId="0" xfId="0" applyFont="1" applyFill="1" applyBorder="1" applyAlignment="1" applyProtection="1">
      <alignment horizontal="center" wrapText="1"/>
      <protection locked="0"/>
    </xf>
    <xf numFmtId="0" fontId="21" fillId="0" borderId="0" xfId="0" applyFont="1" applyFill="1" applyBorder="1" applyAlignment="1" applyProtection="1">
      <alignment horizontal="center"/>
      <protection locked="0"/>
    </xf>
    <xf numFmtId="0" fontId="4" fillId="0" borderId="0" xfId="0" applyFont="1" applyProtection="1">
      <protection locked="0"/>
    </xf>
    <xf numFmtId="0" fontId="24" fillId="0" borderId="0" xfId="0" applyFont="1" applyAlignment="1">
      <alignment horizontal="center"/>
    </xf>
    <xf numFmtId="165" fontId="24" fillId="0" borderId="0" xfId="0" applyNumberFormat="1" applyFont="1" applyAlignment="1">
      <alignment horizontal="center"/>
    </xf>
    <xf numFmtId="0" fontId="24" fillId="0" borderId="0" xfId="0" applyFont="1" applyAlignment="1" applyProtection="1">
      <alignment horizontal="center"/>
      <protection locked="0"/>
    </xf>
    <xf numFmtId="0" fontId="24" fillId="0" borderId="0" xfId="0" applyFont="1"/>
    <xf numFmtId="0" fontId="4" fillId="0" borderId="0" xfId="0" applyFont="1" applyAlignment="1">
      <alignment horizontal="left"/>
    </xf>
    <xf numFmtId="0" fontId="10" fillId="0" borderId="0" xfId="0" applyFont="1" applyProtection="1">
      <protection locked="0"/>
    </xf>
    <xf numFmtId="165" fontId="21" fillId="0" borderId="0" xfId="0" applyNumberFormat="1" applyFont="1" applyAlignment="1">
      <alignment horizontal="center"/>
    </xf>
    <xf numFmtId="0" fontId="21" fillId="0" borderId="0" xfId="0" applyFont="1" applyAlignment="1" applyProtection="1">
      <alignment horizontal="center"/>
      <protection locked="0"/>
    </xf>
    <xf numFmtId="0" fontId="21" fillId="0" borderId="0" xfId="0" applyFont="1" applyProtection="1">
      <protection locked="0"/>
    </xf>
    <xf numFmtId="165" fontId="21" fillId="0" borderId="0" xfId="0" applyNumberFormat="1" applyFont="1" applyAlignment="1" applyProtection="1">
      <alignment horizontal="center"/>
      <protection locked="0"/>
    </xf>
    <xf numFmtId="0" fontId="25" fillId="0" borderId="0" xfId="0" applyFont="1"/>
    <xf numFmtId="0" fontId="21" fillId="0" borderId="0" xfId="0" applyFont="1" applyAlignment="1" applyProtection="1">
      <alignment wrapText="1"/>
      <protection locked="0"/>
    </xf>
    <xf numFmtId="165" fontId="21" fillId="0" borderId="0" xfId="0" applyNumberFormat="1" applyFont="1" applyFill="1" applyAlignment="1" applyProtection="1">
      <alignment horizontal="center"/>
      <protection locked="0"/>
    </xf>
    <xf numFmtId="0" fontId="21" fillId="0" borderId="0" xfId="0" applyFont="1" applyFill="1" applyAlignment="1" applyProtection="1">
      <alignment horizontal="center"/>
      <protection locked="0"/>
    </xf>
    <xf numFmtId="0" fontId="27" fillId="0" borderId="0" xfId="0" applyFont="1"/>
    <xf numFmtId="0" fontId="10" fillId="0" borderId="0" xfId="0" applyFont="1" applyAlignment="1" applyProtection="1">
      <alignment horizontal="left"/>
      <protection locked="0"/>
    </xf>
    <xf numFmtId="165" fontId="24" fillId="0" borderId="0" xfId="0" applyNumberFormat="1" applyFont="1" applyAlignment="1" applyProtection="1">
      <alignment horizontal="center"/>
      <protection locked="0"/>
    </xf>
    <xf numFmtId="0" fontId="19" fillId="0" borderId="0" xfId="0" applyFont="1"/>
    <xf numFmtId="0" fontId="22" fillId="0" borderId="0" xfId="0" applyFont="1"/>
    <xf numFmtId="49" fontId="21" fillId="0" borderId="0" xfId="0" applyNumberFormat="1" applyFont="1" applyAlignment="1" applyProtection="1">
      <alignment horizontal="center"/>
      <protection locked="0"/>
    </xf>
    <xf numFmtId="0" fontId="25" fillId="0" borderId="0" xfId="0" applyFont="1" applyProtection="1">
      <protection locked="0"/>
    </xf>
    <xf numFmtId="0" fontId="28" fillId="0" borderId="0" xfId="0" applyFont="1"/>
    <xf numFmtId="0" fontId="25" fillId="0" borderId="0" xfId="0" applyFont="1" applyAlignment="1">
      <alignment horizontal="center"/>
    </xf>
    <xf numFmtId="0" fontId="25" fillId="0" borderId="0" xfId="0" applyFont="1" applyAlignment="1" applyProtection="1">
      <alignment horizontal="center"/>
      <protection locked="0"/>
    </xf>
    <xf numFmtId="0" fontId="21" fillId="0" borderId="0" xfId="0" applyFont="1" applyFill="1" applyProtection="1">
      <protection locked="0"/>
    </xf>
    <xf numFmtId="49" fontId="21" fillId="0" borderId="0" xfId="0" applyNumberFormat="1" applyFont="1" applyFill="1" applyAlignment="1" applyProtection="1">
      <alignment horizontal="center"/>
      <protection locked="0"/>
    </xf>
    <xf numFmtId="49" fontId="21" fillId="0" borderId="0" xfId="0" quotePrefix="1" applyNumberFormat="1" applyFont="1" applyAlignment="1" applyProtection="1">
      <alignment horizontal="center"/>
      <protection locked="0"/>
    </xf>
    <xf numFmtId="0" fontId="21" fillId="0" borderId="0" xfId="0" applyFont="1" applyAlignment="1" applyProtection="1">
      <alignment horizontal="left"/>
      <protection locked="0"/>
    </xf>
    <xf numFmtId="0" fontId="27" fillId="0" borderId="0" xfId="0" applyFont="1" applyAlignment="1">
      <alignment horizontal="left"/>
    </xf>
    <xf numFmtId="49" fontId="21" fillId="0" borderId="0" xfId="0" applyNumberFormat="1" applyFont="1" applyAlignment="1">
      <alignment horizontal="center"/>
    </xf>
    <xf numFmtId="0" fontId="27" fillId="0" borderId="0" xfId="0" applyFont="1" applyAlignment="1"/>
    <xf numFmtId="0" fontId="27" fillId="0" borderId="0" xfId="0" applyFont="1" applyAlignment="1">
      <alignment wrapText="1"/>
    </xf>
    <xf numFmtId="0" fontId="10" fillId="0" borderId="0" xfId="0" applyFont="1" applyAlignment="1">
      <alignment wrapText="1"/>
    </xf>
    <xf numFmtId="165" fontId="21" fillId="0" borderId="0" xfId="0" applyNumberFormat="1" applyFont="1" applyFill="1" applyAlignment="1">
      <alignment horizontal="center"/>
    </xf>
    <xf numFmtId="0" fontId="24" fillId="0" borderId="0" xfId="0" applyFont="1" applyFill="1" applyAlignment="1">
      <alignment horizontal="center"/>
    </xf>
    <xf numFmtId="0" fontId="7" fillId="0" borderId="39" xfId="0" applyFont="1" applyBorder="1" applyAlignment="1" applyProtection="1">
      <alignment horizontal="left"/>
      <protection locked="0"/>
    </xf>
    <xf numFmtId="0" fontId="7" fillId="0" borderId="44" xfId="0" applyFont="1" applyBorder="1" applyAlignment="1" applyProtection="1">
      <alignment horizontal="left"/>
      <protection locked="0"/>
    </xf>
    <xf numFmtId="0" fontId="7" fillId="0" borderId="45" xfId="0" applyFont="1" applyBorder="1" applyAlignment="1" applyProtection="1">
      <alignment horizontal="left"/>
      <protection locked="0"/>
    </xf>
    <xf numFmtId="0" fontId="7" fillId="0" borderId="46" xfId="0" applyFont="1" applyBorder="1" applyAlignment="1" applyProtection="1">
      <alignment horizontal="left"/>
      <protection locked="0"/>
    </xf>
    <xf numFmtId="0" fontId="0" fillId="0" borderId="39" xfId="0" applyBorder="1" applyAlignment="1" applyProtection="1">
      <alignment horizontal="left"/>
      <protection locked="0"/>
    </xf>
    <xf numFmtId="0" fontId="0" fillId="0" borderId="44" xfId="0" applyBorder="1" applyAlignment="1" applyProtection="1">
      <alignment horizontal="left"/>
      <protection locked="0"/>
    </xf>
    <xf numFmtId="0" fontId="0" fillId="0" borderId="45" xfId="0" applyBorder="1" applyAlignment="1" applyProtection="1">
      <alignment horizontal="left"/>
      <protection locked="0"/>
    </xf>
    <xf numFmtId="3" fontId="0" fillId="0" borderId="46" xfId="0" applyNumberFormat="1" applyBorder="1" applyAlignment="1" applyProtection="1">
      <alignment horizontal="left"/>
      <protection locked="0"/>
    </xf>
    <xf numFmtId="0" fontId="7" fillId="0" borderId="7" xfId="0" applyFont="1" applyBorder="1" applyAlignment="1" applyProtection="1">
      <alignment horizontal="left"/>
      <protection locked="0"/>
    </xf>
    <xf numFmtId="3" fontId="0" fillId="0" borderId="44" xfId="0" applyNumberFormat="1" applyBorder="1" applyAlignment="1" applyProtection="1">
      <alignment horizontal="left"/>
      <protection locked="0"/>
    </xf>
    <xf numFmtId="164" fontId="0" fillId="0" borderId="46" xfId="0" applyNumberFormat="1" applyBorder="1" applyAlignment="1" applyProtection="1">
      <alignment horizontal="left"/>
      <protection locked="0"/>
    </xf>
    <xf numFmtId="0" fontId="7" fillId="0" borderId="47" xfId="0" applyFont="1" applyBorder="1" applyAlignment="1" applyProtection="1">
      <alignment horizontal="left"/>
      <protection locked="0"/>
    </xf>
    <xf numFmtId="0" fontId="7" fillId="0" borderId="33" xfId="0" applyFont="1" applyBorder="1" applyAlignment="1" applyProtection="1">
      <alignment horizontal="left"/>
      <protection locked="0"/>
    </xf>
    <xf numFmtId="165" fontId="0" fillId="0" borderId="48" xfId="0" applyNumberFormat="1" applyFill="1" applyBorder="1" applyAlignment="1" applyProtection="1">
      <alignment horizontal="right"/>
      <protection locked="0"/>
    </xf>
    <xf numFmtId="165" fontId="0" fillId="0" borderId="35" xfId="0" applyNumberFormat="1" applyFill="1" applyBorder="1" applyAlignment="1" applyProtection="1">
      <alignment horizontal="right"/>
      <protection locked="0"/>
    </xf>
    <xf numFmtId="165" fontId="7" fillId="0" borderId="0" xfId="0" applyNumberFormat="1" applyFont="1" applyAlignment="1" applyProtection="1">
      <alignment vertical="center"/>
    </xf>
    <xf numFmtId="165" fontId="7" fillId="0" borderId="0" xfId="0" applyNumberFormat="1" applyFont="1" applyBorder="1" applyAlignment="1" applyProtection="1">
      <alignment vertical="center"/>
    </xf>
    <xf numFmtId="165" fontId="0" fillId="0" borderId="0" xfId="0" applyNumberFormat="1" applyAlignment="1" applyProtection="1">
      <alignment vertical="center"/>
    </xf>
    <xf numFmtId="0" fontId="7" fillId="0" borderId="15" xfId="0" applyFont="1" applyBorder="1" applyAlignment="1" applyProtection="1">
      <alignment horizontal="right"/>
      <protection locked="0"/>
    </xf>
    <xf numFmtId="0" fontId="29" fillId="0" borderId="0" xfId="0" applyFont="1"/>
    <xf numFmtId="0" fontId="7" fillId="0" borderId="0" xfId="0" applyFont="1" applyAlignment="1">
      <alignment vertical="center" wrapText="1"/>
    </xf>
    <xf numFmtId="0" fontId="10" fillId="0" borderId="0" xfId="1" applyFont="1" applyAlignment="1">
      <alignment horizontal="right"/>
    </xf>
    <xf numFmtId="0" fontId="0" fillId="0" borderId="0" xfId="0" applyAlignment="1">
      <alignment horizontal="right"/>
    </xf>
    <xf numFmtId="0" fontId="5" fillId="0" borderId="18" xfId="0" applyFont="1"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10" fillId="0" borderId="0" xfId="0" applyFont="1" applyAlignment="1">
      <alignment horizontal="center"/>
    </xf>
    <xf numFmtId="0" fontId="0" fillId="0" borderId="0" xfId="0" applyAlignment="1">
      <alignment horizontal="center"/>
    </xf>
  </cellXfs>
  <cellStyles count="2">
    <cellStyle name="Normaali" xfId="0" builtinId="0"/>
    <cellStyle name="Normaali_Etusivu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2019300</xdr:colOff>
      <xdr:row>3</xdr:row>
      <xdr:rowOff>88900</xdr:rowOff>
    </xdr:to>
    <xdr:pic>
      <xdr:nvPicPr>
        <xdr:cNvPr id="1073" name="Picture 1">
          <a:extLst>
            <a:ext uri="{FF2B5EF4-FFF2-40B4-BE49-F238E27FC236}">
              <a16:creationId xmlns:a16="http://schemas.microsoft.com/office/drawing/2014/main" id="{9FB099AB-A027-4323-AEC3-FC8067BBA5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5275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1">
    <pageSetUpPr fitToPage="1"/>
  </sheetPr>
  <dimension ref="B1:X82"/>
  <sheetViews>
    <sheetView showGridLines="0" tabSelected="1" zoomScaleNormal="100" workbookViewId="0">
      <selection activeCell="B1" sqref="B1"/>
    </sheetView>
  </sheetViews>
  <sheetFormatPr defaultRowHeight="12.5" x14ac:dyDescent="0.25"/>
  <cols>
    <col min="1" max="1" width="3" customWidth="1"/>
    <col min="2" max="2" width="12.08984375" customWidth="1"/>
    <col min="3" max="3" width="39" customWidth="1"/>
    <col min="4" max="6" width="12.6328125" customWidth="1"/>
    <col min="7" max="7" width="12.54296875" customWidth="1"/>
    <col min="8" max="8" width="3.6328125" customWidth="1"/>
    <col min="9" max="9" width="10.08984375" customWidth="1"/>
    <col min="13" max="13" width="11.54296875" customWidth="1"/>
    <col min="18" max="18" width="4.08984375" customWidth="1"/>
    <col min="19" max="19" width="8.54296875" customWidth="1"/>
    <col min="20" max="20" width="30.6328125" customWidth="1"/>
    <col min="21" max="22" width="10.6328125" customWidth="1"/>
    <col min="23" max="23" width="10.54296875" customWidth="1"/>
    <col min="24" max="24" width="10.6328125" customWidth="1"/>
  </cols>
  <sheetData>
    <row r="1" spans="2:18" ht="15.5" x14ac:dyDescent="0.35">
      <c r="B1" s="1" t="s">
        <v>375</v>
      </c>
      <c r="G1" s="2" t="s">
        <v>0</v>
      </c>
    </row>
    <row r="2" spans="2:18" ht="5.25" customHeight="1" x14ac:dyDescent="0.35">
      <c r="B2" s="1"/>
    </row>
    <row r="3" spans="2:18" ht="18" x14ac:dyDescent="0.4">
      <c r="B3" s="3" t="s">
        <v>1</v>
      </c>
      <c r="G3" s="4" t="s">
        <v>2</v>
      </c>
    </row>
    <row r="4" spans="2:18" ht="4.5" customHeight="1" x14ac:dyDescent="0.25"/>
    <row r="5" spans="2:18" ht="13.5" thickBot="1" x14ac:dyDescent="0.35">
      <c r="B5" s="5" t="s">
        <v>3</v>
      </c>
    </row>
    <row r="6" spans="2:18" x14ac:dyDescent="0.25">
      <c r="B6" s="6" t="s">
        <v>4</v>
      </c>
      <c r="C6" s="184"/>
      <c r="D6" s="7" t="s">
        <v>5</v>
      </c>
      <c r="E6" s="188"/>
    </row>
    <row r="7" spans="2:18" x14ac:dyDescent="0.25">
      <c r="B7" s="8" t="s">
        <v>6</v>
      </c>
      <c r="C7" s="185"/>
      <c r="D7" s="9" t="s">
        <v>7</v>
      </c>
      <c r="E7" s="189"/>
    </row>
    <row r="8" spans="2:18" ht="13" thickBot="1" x14ac:dyDescent="0.3">
      <c r="B8" s="10" t="s">
        <v>8</v>
      </c>
      <c r="C8" s="186"/>
      <c r="D8" s="9" t="s">
        <v>9</v>
      </c>
      <c r="E8" s="190"/>
    </row>
    <row r="9" spans="2:18" x14ac:dyDescent="0.25">
      <c r="B9" s="6" t="s">
        <v>10</v>
      </c>
      <c r="C9" s="184"/>
      <c r="D9" s="11" t="s">
        <v>11</v>
      </c>
      <c r="E9" s="188"/>
    </row>
    <row r="10" spans="2:18" ht="12.75" customHeight="1" thickBot="1" x14ac:dyDescent="0.3">
      <c r="B10" s="12" t="s">
        <v>12</v>
      </c>
      <c r="C10" s="187"/>
      <c r="D10" s="13"/>
      <c r="E10" s="191"/>
    </row>
    <row r="11" spans="2:18" ht="6" customHeight="1" thickBot="1" x14ac:dyDescent="0.4">
      <c r="B11" s="14"/>
      <c r="D11" s="15"/>
      <c r="E11" s="16"/>
      <c r="F11" s="17"/>
      <c r="G11" s="17"/>
      <c r="J11" s="5"/>
      <c r="K11" s="17"/>
      <c r="L11" s="4"/>
      <c r="M11" s="4"/>
      <c r="N11" s="18"/>
      <c r="O11" s="18"/>
      <c r="P11" s="18"/>
      <c r="Q11" s="18"/>
      <c r="R11" s="4"/>
    </row>
    <row r="12" spans="2:18" ht="21.5" x14ac:dyDescent="0.35">
      <c r="B12" s="6" t="s">
        <v>13</v>
      </c>
      <c r="C12" s="184"/>
      <c r="D12" s="19" t="s">
        <v>14</v>
      </c>
      <c r="E12" s="188"/>
      <c r="F12" s="4"/>
      <c r="G12" s="4"/>
      <c r="I12" s="1"/>
      <c r="J12" s="5"/>
      <c r="K12" s="205"/>
      <c r="L12" s="206"/>
      <c r="M12" s="206"/>
      <c r="N12" s="206"/>
    </row>
    <row r="13" spans="2:18" ht="24.75" customHeight="1" thickBot="1" x14ac:dyDescent="0.4">
      <c r="B13" s="20" t="s">
        <v>15</v>
      </c>
      <c r="C13" s="192"/>
      <c r="D13" s="21"/>
      <c r="E13" s="22"/>
      <c r="F13" s="4"/>
      <c r="G13" s="4"/>
      <c r="I13" s="1"/>
      <c r="J13" s="5"/>
      <c r="K13" s="17"/>
      <c r="L13" s="4"/>
      <c r="M13" s="4"/>
      <c r="N13" s="4"/>
    </row>
    <row r="14" spans="2:18" ht="24" customHeight="1" x14ac:dyDescent="0.35">
      <c r="B14" s="23" t="s">
        <v>16</v>
      </c>
      <c r="C14" s="185"/>
      <c r="D14" s="24" t="s">
        <v>11</v>
      </c>
      <c r="E14" s="193"/>
      <c r="F14" s="4"/>
      <c r="G14" s="4"/>
      <c r="I14" s="1"/>
      <c r="J14" s="5"/>
      <c r="K14" s="17"/>
      <c r="L14" s="4"/>
      <c r="M14" s="4"/>
      <c r="N14" s="4"/>
    </row>
    <row r="15" spans="2:18" ht="12.75" customHeight="1" thickBot="1" x14ac:dyDescent="0.4">
      <c r="B15" s="12" t="s">
        <v>12</v>
      </c>
      <c r="C15" s="187"/>
      <c r="D15" s="25" t="s">
        <v>17</v>
      </c>
      <c r="E15" s="194"/>
      <c r="F15" s="4"/>
      <c r="G15" s="4"/>
      <c r="I15" s="1"/>
      <c r="J15" s="5"/>
      <c r="K15" s="17"/>
      <c r="L15" s="4"/>
      <c r="M15" s="4"/>
      <c r="N15" s="4"/>
    </row>
    <row r="16" spans="2:18" ht="4.5" customHeight="1" x14ac:dyDescent="0.35">
      <c r="B16" s="26"/>
      <c r="C16" s="27"/>
      <c r="D16" s="28"/>
      <c r="E16" s="29"/>
      <c r="F16" s="4"/>
      <c r="G16" s="4"/>
      <c r="I16" s="1"/>
      <c r="J16" s="5"/>
      <c r="K16" s="17"/>
      <c r="L16" s="4"/>
      <c r="M16" s="4"/>
      <c r="N16" s="4"/>
    </row>
    <row r="17" spans="2:16" ht="12.75" customHeight="1" thickBot="1" x14ac:dyDescent="0.4">
      <c r="B17" s="30" t="s">
        <v>18</v>
      </c>
      <c r="C17" s="27"/>
      <c r="D17" s="31" t="s">
        <v>19</v>
      </c>
      <c r="E17" s="29"/>
      <c r="F17" s="4"/>
      <c r="G17" s="4"/>
      <c r="I17" s="1"/>
      <c r="J17" s="5"/>
      <c r="K17" s="17"/>
      <c r="L17" s="4"/>
      <c r="M17" s="4"/>
      <c r="N17" s="4"/>
    </row>
    <row r="18" spans="2:16" ht="12.75" customHeight="1" x14ac:dyDescent="0.35">
      <c r="B18" s="32" t="s">
        <v>20</v>
      </c>
      <c r="C18" s="195"/>
      <c r="D18" s="197"/>
      <c r="E18" s="29"/>
      <c r="F18" s="4"/>
      <c r="G18" s="4"/>
      <c r="I18" s="1"/>
      <c r="J18" s="5"/>
      <c r="K18" s="17"/>
      <c r="L18" s="4"/>
      <c r="M18" s="4"/>
      <c r="N18" s="4"/>
    </row>
    <row r="19" spans="2:16" ht="12.75" customHeight="1" thickBot="1" x14ac:dyDescent="0.4">
      <c r="B19" s="12" t="s">
        <v>21</v>
      </c>
      <c r="C19" s="196"/>
      <c r="D19" s="198"/>
      <c r="E19" s="29"/>
      <c r="F19" s="4"/>
      <c r="G19" s="4"/>
      <c r="I19" s="1"/>
      <c r="J19" s="5"/>
      <c r="K19" s="17"/>
      <c r="L19" s="4"/>
      <c r="M19" s="4"/>
      <c r="N19" s="4"/>
    </row>
    <row r="20" spans="2:16" ht="9.75" customHeight="1" thickBot="1" x14ac:dyDescent="0.4">
      <c r="E20" s="29"/>
      <c r="F20" s="4"/>
      <c r="G20" s="4"/>
      <c r="I20" s="1"/>
      <c r="J20" s="5"/>
      <c r="K20" s="17"/>
      <c r="L20" s="4"/>
      <c r="M20" s="4"/>
      <c r="N20" s="4"/>
    </row>
    <row r="21" spans="2:16" ht="15.75" customHeight="1" thickBot="1" x14ac:dyDescent="0.35">
      <c r="D21" s="207" t="s">
        <v>22</v>
      </c>
      <c r="E21" s="208"/>
      <c r="F21" s="209"/>
      <c r="G21" s="33"/>
    </row>
    <row r="22" spans="2:16" ht="15.75" customHeight="1" x14ac:dyDescent="0.25">
      <c r="D22" s="34" t="s">
        <v>23</v>
      </c>
      <c r="E22" s="34" t="s">
        <v>24</v>
      </c>
      <c r="F22" s="35" t="s">
        <v>25</v>
      </c>
      <c r="G22" s="34" t="s">
        <v>26</v>
      </c>
    </row>
    <row r="23" spans="2:16" ht="15.75" customHeight="1" x14ac:dyDescent="0.25">
      <c r="D23" s="36"/>
      <c r="E23" s="36"/>
      <c r="F23" s="37" t="s">
        <v>27</v>
      </c>
      <c r="G23" s="38" t="s">
        <v>28</v>
      </c>
    </row>
    <row r="24" spans="2:16" ht="15.75" customHeight="1" thickBot="1" x14ac:dyDescent="0.35">
      <c r="B24" s="39" t="s">
        <v>29</v>
      </c>
      <c r="C24" s="40"/>
      <c r="D24" s="41" t="s">
        <v>30</v>
      </c>
      <c r="E24" s="41" t="s">
        <v>30</v>
      </c>
      <c r="F24" s="42" t="s">
        <v>30</v>
      </c>
      <c r="G24" s="41" t="s">
        <v>31</v>
      </c>
    </row>
    <row r="25" spans="2:16" ht="15.9" customHeight="1" thickBot="1" x14ac:dyDescent="0.3">
      <c r="B25" s="43" t="s">
        <v>32</v>
      </c>
      <c r="C25" s="44" t="s">
        <v>33</v>
      </c>
      <c r="D25" s="45"/>
      <c r="E25" s="45"/>
      <c r="F25" s="45"/>
      <c r="G25" s="45"/>
    </row>
    <row r="26" spans="2:16" ht="15.9" customHeight="1" thickBot="1" x14ac:dyDescent="0.3">
      <c r="B26" s="43" t="s">
        <v>34</v>
      </c>
      <c r="C26" s="44" t="s">
        <v>35</v>
      </c>
      <c r="D26" s="45"/>
      <c r="E26" s="45"/>
      <c r="F26" s="45"/>
      <c r="G26" s="45"/>
    </row>
    <row r="27" spans="2:16" ht="15.9" customHeight="1" thickBot="1" x14ac:dyDescent="0.4">
      <c r="B27" s="43" t="s">
        <v>36</v>
      </c>
      <c r="C27" s="44" t="s">
        <v>37</v>
      </c>
      <c r="D27" s="45"/>
      <c r="E27" s="45"/>
      <c r="F27" s="45"/>
      <c r="G27" s="45"/>
      <c r="O27" s="210"/>
      <c r="P27" s="211"/>
    </row>
    <row r="28" spans="2:16" ht="15.9" customHeight="1" thickBot="1" x14ac:dyDescent="0.4">
      <c r="B28" s="43" t="s">
        <v>38</v>
      </c>
      <c r="C28" s="44" t="s">
        <v>39</v>
      </c>
      <c r="D28" s="45"/>
      <c r="E28" s="45"/>
      <c r="F28" s="45"/>
      <c r="G28" s="45"/>
      <c r="O28" s="210"/>
      <c r="P28" s="211"/>
    </row>
    <row r="29" spans="2:16" ht="15.9" customHeight="1" thickBot="1" x14ac:dyDescent="0.3">
      <c r="B29" s="43" t="s">
        <v>40</v>
      </c>
      <c r="C29" s="44" t="s">
        <v>41</v>
      </c>
      <c r="D29" s="45"/>
      <c r="E29" s="45"/>
      <c r="F29" s="45"/>
      <c r="G29" s="45"/>
    </row>
    <row r="30" spans="2:16" ht="15.9" customHeight="1" thickBot="1" x14ac:dyDescent="0.3">
      <c r="B30" s="43" t="s">
        <v>42</v>
      </c>
      <c r="C30" s="44" t="s">
        <v>43</v>
      </c>
      <c r="D30" s="45"/>
      <c r="E30" s="45"/>
      <c r="F30" s="45"/>
      <c r="G30" s="45"/>
    </row>
    <row r="31" spans="2:16" ht="15.9" customHeight="1" thickBot="1" x14ac:dyDescent="0.3">
      <c r="B31" s="43" t="s">
        <v>44</v>
      </c>
      <c r="C31" s="47" t="s">
        <v>45</v>
      </c>
      <c r="D31" s="48"/>
      <c r="E31" s="45"/>
      <c r="F31" s="45"/>
      <c r="G31" s="45"/>
    </row>
    <row r="32" spans="2:16" ht="20.25" customHeight="1" thickBot="1" x14ac:dyDescent="0.35">
      <c r="B32" s="49" t="s">
        <v>46</v>
      </c>
      <c r="C32" s="50"/>
      <c r="D32" s="199"/>
      <c r="E32" s="199"/>
      <c r="F32" s="199"/>
      <c r="G32" s="199"/>
      <c r="J32" s="78"/>
    </row>
    <row r="33" spans="2:18" ht="15.9" customHeight="1" thickBot="1" x14ac:dyDescent="0.3">
      <c r="B33" s="51" t="s">
        <v>47</v>
      </c>
      <c r="C33" s="44" t="s">
        <v>48</v>
      </c>
      <c r="D33" s="52"/>
      <c r="E33" s="52"/>
      <c r="F33" s="52"/>
      <c r="G33" s="52"/>
    </row>
    <row r="34" spans="2:18" ht="15.9" customHeight="1" thickBot="1" x14ac:dyDescent="0.3">
      <c r="B34" s="53" t="s">
        <v>49</v>
      </c>
      <c r="C34" s="44" t="s">
        <v>50</v>
      </c>
      <c r="D34" s="52"/>
      <c r="E34" s="52"/>
      <c r="F34" s="52"/>
      <c r="G34" s="52"/>
    </row>
    <row r="35" spans="2:18" ht="15.9" customHeight="1" thickBot="1" x14ac:dyDescent="0.3">
      <c r="B35" s="51" t="s">
        <v>51</v>
      </c>
      <c r="C35" s="44" t="s">
        <v>52</v>
      </c>
      <c r="D35" s="52"/>
      <c r="E35" s="52"/>
      <c r="F35" s="52"/>
      <c r="G35" s="52"/>
    </row>
    <row r="36" spans="2:18" ht="15.9" customHeight="1" thickBot="1" x14ac:dyDescent="0.3">
      <c r="B36" s="54" t="s">
        <v>53</v>
      </c>
      <c r="C36" s="50" t="s">
        <v>54</v>
      </c>
      <c r="D36" s="52"/>
      <c r="E36" s="52"/>
      <c r="F36" s="52"/>
      <c r="G36" s="52"/>
    </row>
    <row r="37" spans="2:18" ht="15.9" customHeight="1" thickBot="1" x14ac:dyDescent="0.3">
      <c r="B37" s="55" t="s">
        <v>55</v>
      </c>
      <c r="C37" s="56" t="s">
        <v>56</v>
      </c>
      <c r="D37" s="52"/>
      <c r="E37" s="52"/>
      <c r="F37" s="52"/>
      <c r="G37" s="52"/>
    </row>
    <row r="38" spans="2:18" ht="15.9" customHeight="1" thickBot="1" x14ac:dyDescent="0.3">
      <c r="B38" s="57" t="s">
        <v>57</v>
      </c>
      <c r="C38" s="56" t="s">
        <v>58</v>
      </c>
      <c r="D38" s="52"/>
      <c r="E38" s="52"/>
      <c r="F38" s="52"/>
      <c r="G38" s="52"/>
      <c r="R38" s="58"/>
    </row>
    <row r="39" spans="2:18" ht="20.25" customHeight="1" thickBot="1" x14ac:dyDescent="0.35">
      <c r="B39" s="59" t="s">
        <v>59</v>
      </c>
      <c r="C39" s="59"/>
      <c r="D39" s="200"/>
      <c r="E39" s="200"/>
      <c r="F39" s="200"/>
      <c r="G39" s="200"/>
      <c r="R39" s="58"/>
    </row>
    <row r="40" spans="2:18" ht="15.9" customHeight="1" thickBot="1" x14ac:dyDescent="0.3">
      <c r="B40" s="60" t="s">
        <v>60</v>
      </c>
      <c r="C40" s="61" t="str">
        <f>C33</f>
        <v>Vastapainetuotanto</v>
      </c>
      <c r="D40" s="52"/>
      <c r="E40" s="52"/>
      <c r="F40" s="52"/>
      <c r="G40" s="52"/>
      <c r="R40" s="58"/>
    </row>
    <row r="41" spans="2:18" ht="15.9" customHeight="1" thickBot="1" x14ac:dyDescent="0.3">
      <c r="B41" s="62" t="s">
        <v>61</v>
      </c>
      <c r="C41" s="61" t="s">
        <v>62</v>
      </c>
      <c r="D41" s="52"/>
      <c r="E41" s="52"/>
      <c r="F41" s="52"/>
      <c r="G41" s="52"/>
      <c r="O41" s="63"/>
      <c r="P41" s="63"/>
      <c r="Q41" s="63"/>
    </row>
    <row r="42" spans="2:18" ht="15.9" customHeight="1" thickBot="1" x14ac:dyDescent="0.3">
      <c r="B42" s="60" t="s">
        <v>63</v>
      </c>
      <c r="C42" s="61" t="s">
        <v>52</v>
      </c>
      <c r="D42" s="52"/>
      <c r="E42" s="52"/>
      <c r="F42" s="52"/>
      <c r="G42" s="52"/>
    </row>
    <row r="43" spans="2:18" ht="15.9" customHeight="1" thickBot="1" x14ac:dyDescent="0.3">
      <c r="B43" s="62" t="s">
        <v>64</v>
      </c>
      <c r="C43" s="50" t="s">
        <v>54</v>
      </c>
      <c r="D43" s="52"/>
      <c r="E43" s="52"/>
      <c r="F43" s="52"/>
      <c r="G43" s="52"/>
    </row>
    <row r="44" spans="2:18" ht="15.9" customHeight="1" thickBot="1" x14ac:dyDescent="0.3">
      <c r="B44" s="60" t="s">
        <v>65</v>
      </c>
      <c r="C44" s="64" t="str">
        <f>C37</f>
        <v>Kombituotanto</v>
      </c>
      <c r="D44" s="52"/>
      <c r="E44" s="52"/>
      <c r="F44" s="52"/>
      <c r="G44" s="52"/>
    </row>
    <row r="45" spans="2:18" ht="15.9" customHeight="1" thickBot="1" x14ac:dyDescent="0.3">
      <c r="B45" s="54" t="s">
        <v>66</v>
      </c>
      <c r="C45" s="64" t="s">
        <v>67</v>
      </c>
      <c r="D45" s="52"/>
      <c r="E45" s="52"/>
      <c r="F45" s="52"/>
      <c r="G45" s="52"/>
    </row>
    <row r="46" spans="2:18" ht="15.9" customHeight="1" thickBot="1" x14ac:dyDescent="0.35">
      <c r="B46" s="5" t="s">
        <v>68</v>
      </c>
      <c r="D46" s="65">
        <f>SUM(D25:D31,D33:D38,D40:D45)</f>
        <v>0</v>
      </c>
      <c r="E46" s="65">
        <f>SUM(E25:E31,E33:E38,E40:E45)</f>
        <v>0</v>
      </c>
      <c r="F46" s="65">
        <f>SUM(F25:F31,F33:F38,F40:F45)</f>
        <v>0</v>
      </c>
      <c r="G46" s="201"/>
      <c r="J46" s="78"/>
    </row>
    <row r="47" spans="2:18" ht="6.75" customHeight="1" x14ac:dyDescent="0.25"/>
    <row r="48" spans="2:18" ht="15.75" customHeight="1" thickBot="1" x14ac:dyDescent="0.35">
      <c r="C48" s="5" t="s">
        <v>69</v>
      </c>
      <c r="D48" s="66"/>
      <c r="E48" s="66"/>
      <c r="F48" s="66"/>
      <c r="J48" t="s">
        <v>70</v>
      </c>
    </row>
    <row r="49" spans="2:24" ht="12.9" customHeight="1" thickBot="1" x14ac:dyDescent="0.3">
      <c r="C49" s="67" t="s">
        <v>71</v>
      </c>
      <c r="D49" s="68" t="s">
        <v>72</v>
      </c>
      <c r="E49" s="68" t="s">
        <v>73</v>
      </c>
      <c r="F49" s="69" t="s">
        <v>73</v>
      </c>
      <c r="G49" s="70" t="s">
        <v>73</v>
      </c>
    </row>
    <row r="50" spans="2:24" ht="12.9" customHeight="1" x14ac:dyDescent="0.25">
      <c r="C50" s="71"/>
      <c r="D50" s="72"/>
      <c r="E50" s="72"/>
      <c r="F50" s="73"/>
      <c r="G50" s="74"/>
    </row>
    <row r="51" spans="2:24" ht="12.9" customHeight="1" x14ac:dyDescent="0.25">
      <c r="C51" s="71"/>
      <c r="D51" s="72"/>
      <c r="E51" s="72"/>
      <c r="F51" s="73"/>
      <c r="G51" s="74"/>
    </row>
    <row r="52" spans="2:24" ht="12.9" customHeight="1" x14ac:dyDescent="0.25">
      <c r="C52" s="71"/>
      <c r="D52" s="72"/>
      <c r="E52" s="72"/>
      <c r="F52" s="73"/>
      <c r="G52" s="74"/>
    </row>
    <row r="53" spans="2:24" ht="12.9" customHeight="1" x14ac:dyDescent="0.25">
      <c r="C53" s="71"/>
      <c r="D53" s="72"/>
      <c r="E53" s="72"/>
      <c r="F53" s="73"/>
      <c r="G53" s="74"/>
    </row>
    <row r="54" spans="2:24" ht="12.9" customHeight="1" x14ac:dyDescent="0.25">
      <c r="C54" s="75"/>
      <c r="D54" s="76"/>
      <c r="E54" s="76"/>
      <c r="F54" s="76"/>
      <c r="G54" s="77"/>
      <c r="R54" s="78"/>
    </row>
    <row r="55" spans="2:24" ht="12.9" customHeight="1" x14ac:dyDescent="0.25">
      <c r="C55" s="79"/>
      <c r="D55" s="80"/>
      <c r="E55" s="80"/>
      <c r="F55" s="81"/>
      <c r="G55" s="82"/>
      <c r="R55" s="78"/>
    </row>
    <row r="56" spans="2:24" ht="12.9" customHeight="1" thickBot="1" x14ac:dyDescent="0.3">
      <c r="C56" s="83"/>
      <c r="D56" s="84"/>
      <c r="E56" s="84"/>
      <c r="F56" s="85"/>
      <c r="G56" s="86"/>
      <c r="R56" s="78"/>
    </row>
    <row r="57" spans="2:24" ht="8.25" customHeight="1" x14ac:dyDescent="0.25">
      <c r="F57" s="78"/>
      <c r="R57" s="78"/>
    </row>
    <row r="58" spans="2:24" ht="11.15" customHeight="1" x14ac:dyDescent="0.25">
      <c r="B58" s="14" t="s">
        <v>74</v>
      </c>
      <c r="R58" s="78"/>
      <c r="S58" s="87"/>
      <c r="T58" s="87"/>
      <c r="U58" s="87"/>
      <c r="V58" s="87"/>
      <c r="W58" s="87"/>
      <c r="X58" s="87"/>
    </row>
    <row r="59" spans="2:24" ht="11.15" customHeight="1" x14ac:dyDescent="0.3">
      <c r="B59" s="14" t="s">
        <v>75</v>
      </c>
      <c r="F59" s="88"/>
      <c r="G59" s="88"/>
      <c r="J59" t="s">
        <v>70</v>
      </c>
      <c r="R59" s="78"/>
      <c r="S59" s="89"/>
      <c r="T59" s="87"/>
      <c r="U59" s="87"/>
      <c r="V59" s="87"/>
      <c r="W59" s="87"/>
      <c r="X59" s="87"/>
    </row>
    <row r="60" spans="2:24" ht="11.15" customHeight="1" x14ac:dyDescent="0.25">
      <c r="B60" s="14" t="s">
        <v>76</v>
      </c>
      <c r="R60" s="78"/>
      <c r="S60" s="87"/>
      <c r="T60" s="87"/>
      <c r="U60" s="87"/>
      <c r="V60" s="87"/>
      <c r="W60" s="87"/>
      <c r="X60" s="87"/>
    </row>
    <row r="61" spans="2:24" ht="11.15" customHeight="1" x14ac:dyDescent="0.25">
      <c r="B61" s="14" t="s">
        <v>77</v>
      </c>
      <c r="R61" s="78"/>
      <c r="S61" s="87"/>
      <c r="T61" s="87"/>
      <c r="U61" s="87"/>
      <c r="V61" s="87"/>
      <c r="W61" s="87"/>
      <c r="X61" s="87"/>
    </row>
    <row r="62" spans="2:24" x14ac:dyDescent="0.25">
      <c r="S62" s="90"/>
      <c r="T62" s="90"/>
      <c r="U62" s="90"/>
      <c r="V62" s="90"/>
      <c r="W62" s="90"/>
      <c r="X62" s="90"/>
    </row>
    <row r="63" spans="2:24" ht="14" x14ac:dyDescent="0.25">
      <c r="B63" s="91"/>
      <c r="C63" s="92"/>
      <c r="S63" s="93"/>
      <c r="T63" s="94"/>
      <c r="U63" s="90"/>
      <c r="V63" s="90"/>
      <c r="W63" s="90"/>
      <c r="X63" s="90"/>
    </row>
    <row r="64" spans="2:24" x14ac:dyDescent="0.25">
      <c r="S64" s="90"/>
      <c r="T64" s="90"/>
      <c r="U64" s="90"/>
      <c r="V64" s="90"/>
      <c r="W64" s="90"/>
      <c r="X64" s="90"/>
    </row>
    <row r="65" spans="19:24" x14ac:dyDescent="0.25">
      <c r="S65" s="90"/>
      <c r="T65" s="90"/>
      <c r="U65" s="90"/>
      <c r="V65" s="90"/>
      <c r="W65" s="90"/>
      <c r="X65" s="90"/>
    </row>
    <row r="66" spans="19:24" x14ac:dyDescent="0.25">
      <c r="S66" s="90"/>
      <c r="T66" s="90"/>
      <c r="U66" s="90"/>
      <c r="V66" s="90"/>
      <c r="W66" s="90"/>
      <c r="X66" s="90"/>
    </row>
    <row r="67" spans="19:24" x14ac:dyDescent="0.25">
      <c r="S67" s="90"/>
      <c r="T67" s="90"/>
      <c r="U67" s="90"/>
      <c r="V67" s="90"/>
      <c r="W67" s="90"/>
      <c r="X67" s="90"/>
    </row>
    <row r="68" spans="19:24" x14ac:dyDescent="0.25">
      <c r="S68" s="90"/>
      <c r="T68" s="90"/>
      <c r="U68" s="90"/>
      <c r="V68" s="90"/>
      <c r="W68" s="90"/>
      <c r="X68" s="90"/>
    </row>
    <row r="69" spans="19:24" x14ac:dyDescent="0.25">
      <c r="S69" s="90"/>
      <c r="T69" s="90"/>
      <c r="U69" s="90"/>
      <c r="V69" s="90"/>
      <c r="W69" s="90"/>
      <c r="X69" s="90"/>
    </row>
    <row r="70" spans="19:24" x14ac:dyDescent="0.25">
      <c r="S70" s="90"/>
      <c r="T70" s="90"/>
      <c r="U70" s="90"/>
      <c r="V70" s="90"/>
      <c r="W70" s="90"/>
      <c r="X70" s="90"/>
    </row>
    <row r="71" spans="19:24" x14ac:dyDescent="0.25">
      <c r="S71" s="90"/>
      <c r="T71" s="90"/>
      <c r="U71" s="90"/>
      <c r="V71" s="90"/>
      <c r="W71" s="90"/>
      <c r="X71" s="90"/>
    </row>
    <row r="72" spans="19:24" x14ac:dyDescent="0.25">
      <c r="S72" s="90"/>
      <c r="T72" s="90"/>
      <c r="U72" s="90"/>
      <c r="V72" s="90"/>
      <c r="W72" s="90"/>
      <c r="X72" s="90"/>
    </row>
    <row r="73" spans="19:24" x14ac:dyDescent="0.25">
      <c r="S73" s="90"/>
      <c r="T73" s="90"/>
      <c r="U73" s="90"/>
      <c r="V73" s="90"/>
      <c r="W73" s="90"/>
      <c r="X73" s="90"/>
    </row>
    <row r="74" spans="19:24" ht="15.9" customHeight="1" x14ac:dyDescent="0.25">
      <c r="S74" s="90"/>
      <c r="T74" s="90"/>
      <c r="U74" s="90"/>
      <c r="V74" s="90"/>
      <c r="W74" s="90"/>
      <c r="X74" s="90"/>
    </row>
    <row r="75" spans="19:24" x14ac:dyDescent="0.25">
      <c r="S75" s="90"/>
      <c r="T75" s="90"/>
      <c r="U75" s="90"/>
      <c r="V75" s="90"/>
      <c r="W75" s="90"/>
      <c r="X75" s="90"/>
    </row>
    <row r="76" spans="19:24" x14ac:dyDescent="0.25">
      <c r="S76" s="90"/>
      <c r="T76" s="90"/>
      <c r="U76" s="90"/>
      <c r="V76" s="90"/>
      <c r="W76" s="90"/>
      <c r="X76" s="90"/>
    </row>
    <row r="77" spans="19:24" x14ac:dyDescent="0.25">
      <c r="S77" s="90"/>
      <c r="T77" s="90"/>
      <c r="U77" s="90"/>
      <c r="V77" s="90"/>
      <c r="W77" s="90"/>
      <c r="X77" s="90"/>
    </row>
    <row r="78" spans="19:24" x14ac:dyDescent="0.25">
      <c r="S78" s="90"/>
      <c r="T78" s="90"/>
      <c r="U78" s="90"/>
      <c r="V78" s="90"/>
      <c r="W78" s="90"/>
      <c r="X78" s="90"/>
    </row>
    <row r="79" spans="19:24" x14ac:dyDescent="0.25">
      <c r="S79" s="90"/>
      <c r="T79" s="90"/>
      <c r="U79" s="90"/>
      <c r="V79" s="90"/>
      <c r="W79" s="90"/>
      <c r="X79" s="90"/>
    </row>
    <row r="80" spans="19:24" x14ac:dyDescent="0.25">
      <c r="S80" s="90"/>
      <c r="T80" s="90"/>
      <c r="U80" s="90"/>
      <c r="V80" s="90"/>
      <c r="W80" s="90"/>
      <c r="X80" s="90"/>
    </row>
    <row r="81" spans="19:24" x14ac:dyDescent="0.25">
      <c r="S81" s="90"/>
      <c r="T81" s="90"/>
      <c r="U81" s="90"/>
      <c r="V81" s="90"/>
      <c r="W81" s="90"/>
      <c r="X81" s="90"/>
    </row>
    <row r="82" spans="19:24" x14ac:dyDescent="0.25">
      <c r="S82" s="90"/>
      <c r="T82" s="90"/>
      <c r="U82" s="90"/>
      <c r="V82" s="90"/>
      <c r="W82" s="90"/>
      <c r="X82" s="90"/>
    </row>
  </sheetData>
  <sheetProtection sheet="1" objects="1" scenarios="1"/>
  <mergeCells count="4">
    <mergeCell ref="K12:N12"/>
    <mergeCell ref="D21:F21"/>
    <mergeCell ref="O27:P27"/>
    <mergeCell ref="O28:P28"/>
  </mergeCells>
  <phoneticPr fontId="8" type="noConversion"/>
  <pageMargins left="0.75" right="0.75" top="1" bottom="1" header="0.4921259845" footer="0.4921259845"/>
  <pageSetup paperSize="9" scale="83" orientation="portrait" r:id="rId1"/>
  <headerFooter alignWithMargins="0">
    <oddHeader>&amp;RSähköä tuottavia voimalaitoksia koskeva kysely</oddHead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2">
    <pageSetUpPr fitToPage="1"/>
  </sheetPr>
  <dimension ref="B1:Z68"/>
  <sheetViews>
    <sheetView showGridLines="0" zoomScaleNormal="100" workbookViewId="0">
      <selection activeCell="F15" sqref="F15"/>
    </sheetView>
  </sheetViews>
  <sheetFormatPr defaultRowHeight="12.5" x14ac:dyDescent="0.25"/>
  <cols>
    <col min="1" max="1" width="10.6328125" customWidth="1"/>
    <col min="2" max="2" width="11" customWidth="1"/>
    <col min="3" max="3" width="39" customWidth="1"/>
    <col min="4" max="6" width="13.6328125" customWidth="1"/>
    <col min="7" max="7" width="11.90625" customWidth="1"/>
    <col min="8" max="8" width="11" customWidth="1"/>
    <col min="9" max="9" width="11.90625" customWidth="1"/>
    <col min="10" max="10" width="10.54296875" customWidth="1"/>
    <col min="11" max="11" width="10.08984375" customWidth="1"/>
    <col min="15" max="15" width="11.54296875" customWidth="1"/>
    <col min="20" max="20" width="4.08984375" customWidth="1"/>
    <col min="21" max="21" width="8.54296875" customWidth="1"/>
    <col min="22" max="22" width="30.6328125" customWidth="1"/>
    <col min="23" max="24" width="10.6328125" customWidth="1"/>
    <col min="25" max="25" width="10.54296875" customWidth="1"/>
    <col min="26" max="26" width="10.6328125" customWidth="1"/>
  </cols>
  <sheetData>
    <row r="1" spans="2:20" ht="15.5" x14ac:dyDescent="0.35">
      <c r="B1" s="1" t="s">
        <v>375</v>
      </c>
      <c r="G1" s="2" t="s">
        <v>78</v>
      </c>
    </row>
    <row r="2" spans="2:20" ht="15.5" x14ac:dyDescent="0.35">
      <c r="B2" s="1"/>
    </row>
    <row r="3" spans="2:20" ht="18" x14ac:dyDescent="0.4">
      <c r="B3" s="3" t="s">
        <v>79</v>
      </c>
      <c r="D3" s="3"/>
      <c r="E3" s="90"/>
      <c r="F3" s="90"/>
      <c r="G3" s="4" t="s">
        <v>2</v>
      </c>
    </row>
    <row r="4" spans="2:20" x14ac:dyDescent="0.25">
      <c r="E4" s="90"/>
      <c r="F4" s="90"/>
      <c r="G4" s="90"/>
    </row>
    <row r="5" spans="2:20" x14ac:dyDescent="0.25">
      <c r="E5" s="90"/>
      <c r="F5" s="90"/>
      <c r="G5" s="90"/>
    </row>
    <row r="6" spans="2:20" x14ac:dyDescent="0.25">
      <c r="B6" s="95" t="s">
        <v>13</v>
      </c>
      <c r="C6" s="202"/>
      <c r="E6" s="90"/>
      <c r="F6" s="90"/>
      <c r="G6" s="90"/>
    </row>
    <row r="7" spans="2:20" x14ac:dyDescent="0.25">
      <c r="E7" s="90"/>
      <c r="F7" s="90"/>
      <c r="G7" s="90"/>
    </row>
    <row r="8" spans="2:20" ht="15.5" x14ac:dyDescent="0.35">
      <c r="E8" s="29"/>
      <c r="F8" s="29"/>
      <c r="G8" s="96"/>
      <c r="H8" s="17"/>
      <c r="I8" s="17"/>
      <c r="L8" s="5"/>
      <c r="M8" s="17"/>
      <c r="N8" s="4"/>
      <c r="O8" s="4"/>
      <c r="P8" s="18"/>
      <c r="Q8" s="18"/>
      <c r="R8" s="18"/>
      <c r="S8" s="18"/>
      <c r="T8" s="4"/>
    </row>
    <row r="9" spans="2:20" ht="15" customHeight="1" x14ac:dyDescent="0.35">
      <c r="D9" s="17"/>
      <c r="E9" s="4"/>
      <c r="F9" s="4"/>
      <c r="G9" s="4"/>
      <c r="H9" s="4"/>
      <c r="I9" s="4"/>
      <c r="K9" s="1"/>
      <c r="L9" s="5"/>
      <c r="M9" s="205"/>
      <c r="N9" s="206"/>
      <c r="O9" s="206"/>
      <c r="P9" s="206"/>
    </row>
    <row r="10" spans="2:20" ht="15" customHeight="1" x14ac:dyDescent="0.35">
      <c r="B10" s="97"/>
      <c r="C10" s="5"/>
      <c r="D10" s="17"/>
      <c r="E10" s="4"/>
      <c r="F10" s="4"/>
      <c r="G10" s="4"/>
      <c r="H10" s="4"/>
      <c r="I10" s="4"/>
      <c r="K10" s="1"/>
      <c r="L10" s="5"/>
      <c r="M10" s="17"/>
      <c r="N10" s="4"/>
      <c r="O10" s="4"/>
      <c r="P10" s="4"/>
    </row>
    <row r="11" spans="2:20" ht="14.25" customHeight="1" thickBot="1" x14ac:dyDescent="0.4">
      <c r="B11" s="1"/>
      <c r="C11" s="5"/>
      <c r="H11" s="98"/>
      <c r="I11" s="98"/>
    </row>
    <row r="12" spans="2:20" ht="19.5" customHeight="1" x14ac:dyDescent="0.25">
      <c r="B12" s="99" t="s">
        <v>80</v>
      </c>
      <c r="C12" s="100" t="s">
        <v>81</v>
      </c>
      <c r="D12" s="101"/>
      <c r="E12" s="100" t="s">
        <v>82</v>
      </c>
      <c r="F12" s="102"/>
      <c r="G12" s="103" t="s">
        <v>25</v>
      </c>
      <c r="I12" s="33"/>
    </row>
    <row r="13" spans="2:20" ht="19.5" customHeight="1" x14ac:dyDescent="0.25">
      <c r="B13" s="104"/>
      <c r="C13" s="105"/>
      <c r="D13" s="46" t="s">
        <v>83</v>
      </c>
      <c r="E13" s="106" t="s">
        <v>84</v>
      </c>
      <c r="F13" s="46" t="s">
        <v>370</v>
      </c>
      <c r="G13" s="107" t="s">
        <v>85</v>
      </c>
    </row>
    <row r="14" spans="2:20" ht="15" customHeight="1" thickBot="1" x14ac:dyDescent="0.3">
      <c r="B14" s="108" t="s">
        <v>86</v>
      </c>
      <c r="C14" s="109" t="s">
        <v>87</v>
      </c>
      <c r="D14" s="110" t="s">
        <v>88</v>
      </c>
      <c r="E14" s="109" t="s">
        <v>88</v>
      </c>
      <c r="F14" s="111" t="s">
        <v>89</v>
      </c>
      <c r="G14" s="112" t="s">
        <v>90</v>
      </c>
    </row>
    <row r="15" spans="2:20" ht="20.25" customHeight="1" thickBot="1" x14ac:dyDescent="0.3">
      <c r="B15" s="113"/>
      <c r="C15" s="114"/>
      <c r="D15" s="115"/>
      <c r="E15" s="115"/>
      <c r="F15" s="115"/>
      <c r="G15" s="116"/>
    </row>
    <row r="16" spans="2:20" ht="20.25" customHeight="1" thickBot="1" x14ac:dyDescent="0.3">
      <c r="B16" s="113"/>
      <c r="C16" s="114"/>
      <c r="D16" s="115"/>
      <c r="E16" s="115"/>
      <c r="F16" s="115"/>
      <c r="G16" s="116"/>
    </row>
    <row r="17" spans="2:20" ht="20.25" customHeight="1" thickBot="1" x14ac:dyDescent="0.4">
      <c r="B17" s="113"/>
      <c r="C17" s="114"/>
      <c r="D17" s="115"/>
      <c r="E17" s="115"/>
      <c r="F17" s="115"/>
      <c r="G17" s="116"/>
      <c r="Q17" s="210"/>
      <c r="R17" s="211"/>
    </row>
    <row r="18" spans="2:20" ht="20.25" customHeight="1" thickBot="1" x14ac:dyDescent="0.4">
      <c r="B18" s="113"/>
      <c r="C18" s="114"/>
      <c r="D18" s="115"/>
      <c r="E18" s="115"/>
      <c r="F18" s="115"/>
      <c r="G18" s="116"/>
      <c r="Q18" s="210"/>
      <c r="R18" s="211"/>
    </row>
    <row r="19" spans="2:20" ht="20.25" customHeight="1" thickBot="1" x14ac:dyDescent="0.3">
      <c r="B19" s="113"/>
      <c r="C19" s="114"/>
      <c r="D19" s="115"/>
      <c r="E19" s="115"/>
      <c r="F19" s="115"/>
      <c r="G19" s="116"/>
    </row>
    <row r="20" spans="2:20" ht="20.25" customHeight="1" thickBot="1" x14ac:dyDescent="0.3">
      <c r="B20" s="117"/>
      <c r="C20" s="118"/>
      <c r="D20" s="119"/>
      <c r="E20" s="119"/>
      <c r="F20" s="119"/>
      <c r="G20" s="116"/>
    </row>
    <row r="21" spans="2:20" ht="20.25" customHeight="1" thickBot="1" x14ac:dyDescent="0.3">
      <c r="B21" s="120"/>
      <c r="C21" s="120"/>
      <c r="D21" s="52"/>
      <c r="E21" s="52"/>
      <c r="F21" s="52"/>
      <c r="G21" s="116"/>
    </row>
    <row r="22" spans="2:20" ht="20.25" customHeight="1" thickBot="1" x14ac:dyDescent="0.3">
      <c r="B22" s="120"/>
      <c r="C22" s="120"/>
      <c r="D22" s="52"/>
      <c r="E22" s="52"/>
      <c r="F22" s="52"/>
      <c r="G22" s="116"/>
    </row>
    <row r="23" spans="2:20" ht="20.25" customHeight="1" thickBot="1" x14ac:dyDescent="0.3">
      <c r="B23" s="117"/>
      <c r="C23" s="118"/>
      <c r="D23" s="119"/>
      <c r="E23" s="119"/>
      <c r="F23" s="119"/>
      <c r="G23" s="116"/>
    </row>
    <row r="24" spans="2:20" ht="20.25" customHeight="1" thickBot="1" x14ac:dyDescent="0.3">
      <c r="B24" s="121"/>
      <c r="C24" s="122"/>
      <c r="D24" s="123"/>
      <c r="E24" s="123"/>
      <c r="F24" s="123"/>
      <c r="G24" s="116"/>
    </row>
    <row r="25" spans="2:20" ht="20.25" customHeight="1" thickBot="1" x14ac:dyDescent="0.3">
      <c r="B25" s="121"/>
      <c r="C25" s="122"/>
      <c r="D25" s="123"/>
      <c r="E25" s="123"/>
      <c r="F25" s="123"/>
      <c r="G25" s="116"/>
    </row>
    <row r="26" spans="2:20" ht="20.25" customHeight="1" thickBot="1" x14ac:dyDescent="0.3">
      <c r="B26" s="121"/>
      <c r="C26" s="122"/>
      <c r="D26" s="123"/>
      <c r="E26" s="123"/>
      <c r="F26" s="123"/>
      <c r="G26" s="116"/>
    </row>
    <row r="27" spans="2:20" ht="20.25" customHeight="1" thickBot="1" x14ac:dyDescent="0.3">
      <c r="B27" s="121"/>
      <c r="C27" s="122"/>
      <c r="D27" s="123"/>
      <c r="E27" s="123"/>
      <c r="F27" s="123"/>
      <c r="G27" s="116"/>
    </row>
    <row r="28" spans="2:20" ht="20.25" customHeight="1" thickBot="1" x14ac:dyDescent="0.3">
      <c r="B28" s="117"/>
      <c r="C28" s="117"/>
      <c r="D28" s="119"/>
      <c r="E28" s="119"/>
      <c r="F28" s="119"/>
      <c r="G28" s="116"/>
      <c r="T28" s="58"/>
    </row>
    <row r="29" spans="2:20" ht="20.25" customHeight="1" thickBot="1" x14ac:dyDescent="0.3">
      <c r="B29" s="117"/>
      <c r="C29" s="117"/>
      <c r="D29" s="119"/>
      <c r="E29" s="119"/>
      <c r="F29" s="119"/>
      <c r="G29" s="116"/>
      <c r="T29" s="58"/>
    </row>
    <row r="30" spans="2:20" ht="20.25" customHeight="1" thickBot="1" x14ac:dyDescent="0.3">
      <c r="B30" s="117"/>
      <c r="C30" s="117"/>
      <c r="D30" s="119"/>
      <c r="E30" s="119"/>
      <c r="F30" s="119"/>
      <c r="G30" s="116"/>
      <c r="T30" s="58"/>
    </row>
    <row r="31" spans="2:20" ht="20.25" customHeight="1" thickBot="1" x14ac:dyDescent="0.3">
      <c r="B31" s="117"/>
      <c r="C31" s="117"/>
      <c r="D31" s="119"/>
      <c r="E31" s="119"/>
      <c r="F31" s="119"/>
      <c r="G31" s="116"/>
      <c r="Q31" s="63"/>
      <c r="R31" s="63"/>
      <c r="S31" s="63"/>
    </row>
    <row r="32" spans="2:20" ht="20.25" customHeight="1" thickBot="1" x14ac:dyDescent="0.3">
      <c r="B32" s="117"/>
      <c r="C32" s="117"/>
      <c r="D32" s="119"/>
      <c r="E32" s="119"/>
      <c r="F32" s="119"/>
      <c r="G32" s="116"/>
    </row>
    <row r="33" spans="2:26" ht="20.25" customHeight="1" thickBot="1" x14ac:dyDescent="0.3">
      <c r="B33" s="120"/>
      <c r="C33" s="120"/>
      <c r="D33" s="52"/>
      <c r="E33" s="52"/>
      <c r="F33" s="52"/>
      <c r="G33" s="116"/>
    </row>
    <row r="34" spans="2:26" ht="20.25" customHeight="1" x14ac:dyDescent="0.25"/>
    <row r="35" spans="2:26" ht="20.25" customHeight="1" x14ac:dyDescent="0.25"/>
    <row r="36" spans="2:26" ht="20.25" customHeight="1" x14ac:dyDescent="0.25"/>
    <row r="37" spans="2:26" ht="18" customHeight="1" x14ac:dyDescent="0.25"/>
    <row r="38" spans="2:26" ht="20.25" customHeight="1" x14ac:dyDescent="0.25"/>
    <row r="39" spans="2:26" ht="20.25" customHeight="1" x14ac:dyDescent="0.25"/>
    <row r="40" spans="2:26" ht="20.25" customHeight="1" x14ac:dyDescent="0.3">
      <c r="C40" s="88"/>
      <c r="D40" s="88"/>
      <c r="E40" s="88"/>
      <c r="F40" s="88"/>
      <c r="G40" s="88"/>
    </row>
    <row r="41" spans="2:26" ht="20.25" customHeight="1" x14ac:dyDescent="0.25"/>
    <row r="42" spans="2:26" ht="20.25" customHeight="1" x14ac:dyDescent="0.25">
      <c r="H42" s="124"/>
      <c r="I42" s="124"/>
      <c r="T42" s="78"/>
    </row>
    <row r="43" spans="2:26" ht="20.25" customHeight="1" x14ac:dyDescent="0.25">
      <c r="T43" s="78"/>
    </row>
    <row r="44" spans="2:26" ht="20.25" customHeight="1" x14ac:dyDescent="0.25">
      <c r="T44" s="78"/>
      <c r="U44" s="87"/>
      <c r="V44" s="87"/>
      <c r="W44" s="87"/>
      <c r="X44" s="87"/>
      <c r="Y44" s="87"/>
      <c r="Z44" s="87"/>
    </row>
    <row r="45" spans="2:26" ht="20.25" customHeight="1" x14ac:dyDescent="0.3">
      <c r="H45" s="88"/>
      <c r="I45" s="88"/>
      <c r="T45" s="78"/>
      <c r="U45" s="89"/>
      <c r="V45" s="87"/>
      <c r="W45" s="87"/>
      <c r="X45" s="87"/>
      <c r="Y45" s="87"/>
      <c r="Z45" s="87"/>
    </row>
    <row r="46" spans="2:26" ht="9.75" customHeight="1" x14ac:dyDescent="0.25">
      <c r="T46" s="78"/>
      <c r="U46" s="87"/>
      <c r="V46" s="87"/>
      <c r="W46" s="87"/>
      <c r="X46" s="87"/>
      <c r="Y46" s="87"/>
      <c r="Z46" s="87"/>
    </row>
    <row r="47" spans="2:26" ht="9.75" customHeight="1" x14ac:dyDescent="0.25">
      <c r="T47" s="78"/>
      <c r="U47" s="87"/>
      <c r="V47" s="87"/>
      <c r="W47" s="87"/>
      <c r="X47" s="87"/>
      <c r="Y47" s="87"/>
      <c r="Z47" s="87"/>
    </row>
    <row r="48" spans="2:26" x14ac:dyDescent="0.25">
      <c r="U48" s="90"/>
      <c r="V48" s="90"/>
      <c r="W48" s="90"/>
      <c r="X48" s="90"/>
      <c r="Y48" s="90"/>
      <c r="Z48" s="90"/>
    </row>
    <row r="49" spans="2:26" ht="14" x14ac:dyDescent="0.25">
      <c r="B49" s="91"/>
      <c r="C49" s="92"/>
      <c r="U49" s="93"/>
      <c r="V49" s="94"/>
      <c r="W49" s="90"/>
      <c r="X49" s="90"/>
      <c r="Y49" s="90"/>
      <c r="Z49" s="90"/>
    </row>
    <row r="50" spans="2:26" x14ac:dyDescent="0.25">
      <c r="U50" s="90"/>
      <c r="V50" s="90"/>
      <c r="W50" s="90"/>
      <c r="X50" s="90"/>
      <c r="Y50" s="90"/>
      <c r="Z50" s="90"/>
    </row>
    <row r="51" spans="2:26" x14ac:dyDescent="0.25">
      <c r="U51" s="90"/>
      <c r="V51" s="90"/>
      <c r="W51" s="90"/>
      <c r="X51" s="90"/>
      <c r="Y51" s="90"/>
      <c r="Z51" s="90"/>
    </row>
    <row r="52" spans="2:26" x14ac:dyDescent="0.25">
      <c r="U52" s="90"/>
      <c r="V52" s="90"/>
      <c r="W52" s="90"/>
      <c r="X52" s="90"/>
      <c r="Y52" s="90"/>
      <c r="Z52" s="90"/>
    </row>
    <row r="53" spans="2:26" x14ac:dyDescent="0.25">
      <c r="U53" s="90"/>
      <c r="V53" s="90"/>
      <c r="W53" s="90"/>
      <c r="X53" s="90"/>
      <c r="Y53" s="90"/>
      <c r="Z53" s="90"/>
    </row>
    <row r="54" spans="2:26" x14ac:dyDescent="0.25">
      <c r="U54" s="90"/>
      <c r="V54" s="90"/>
      <c r="W54" s="90"/>
      <c r="X54" s="90"/>
      <c r="Y54" s="90"/>
      <c r="Z54" s="90"/>
    </row>
    <row r="55" spans="2:26" x14ac:dyDescent="0.25">
      <c r="U55" s="90"/>
      <c r="V55" s="90"/>
      <c r="W55" s="90"/>
      <c r="X55" s="90"/>
      <c r="Y55" s="90"/>
      <c r="Z55" s="90"/>
    </row>
    <row r="56" spans="2:26" x14ac:dyDescent="0.25">
      <c r="U56" s="90"/>
      <c r="V56" s="90"/>
      <c r="W56" s="90"/>
      <c r="X56" s="90"/>
      <c r="Y56" s="90"/>
      <c r="Z56" s="90"/>
    </row>
    <row r="57" spans="2:26" x14ac:dyDescent="0.25">
      <c r="U57" s="90"/>
      <c r="V57" s="90"/>
      <c r="W57" s="90"/>
      <c r="X57" s="90"/>
      <c r="Y57" s="90"/>
      <c r="Z57" s="90"/>
    </row>
    <row r="58" spans="2:26" x14ac:dyDescent="0.25">
      <c r="U58" s="90"/>
      <c r="V58" s="90"/>
      <c r="W58" s="90"/>
      <c r="X58" s="90"/>
      <c r="Y58" s="90"/>
      <c r="Z58" s="90"/>
    </row>
    <row r="59" spans="2:26" x14ac:dyDescent="0.25">
      <c r="U59" s="90"/>
      <c r="V59" s="90"/>
      <c r="W59" s="90"/>
      <c r="X59" s="90"/>
      <c r="Y59" s="90"/>
      <c r="Z59" s="90"/>
    </row>
    <row r="60" spans="2:26" x14ac:dyDescent="0.25">
      <c r="U60" s="90"/>
      <c r="V60" s="90"/>
      <c r="W60" s="90"/>
      <c r="X60" s="90"/>
      <c r="Y60" s="90"/>
      <c r="Z60" s="90"/>
    </row>
    <row r="61" spans="2:26" x14ac:dyDescent="0.25">
      <c r="U61" s="90"/>
      <c r="V61" s="90"/>
      <c r="W61" s="90"/>
      <c r="X61" s="90"/>
      <c r="Y61" s="90"/>
      <c r="Z61" s="90"/>
    </row>
    <row r="62" spans="2:26" x14ac:dyDescent="0.25">
      <c r="U62" s="90"/>
      <c r="V62" s="90"/>
      <c r="W62" s="90"/>
      <c r="X62" s="90"/>
      <c r="Y62" s="90"/>
      <c r="Z62" s="90"/>
    </row>
    <row r="63" spans="2:26" x14ac:dyDescent="0.25">
      <c r="U63" s="90"/>
      <c r="V63" s="90"/>
      <c r="W63" s="90"/>
      <c r="X63" s="90"/>
      <c r="Y63" s="90"/>
      <c r="Z63" s="90"/>
    </row>
    <row r="64" spans="2:26" x14ac:dyDescent="0.25">
      <c r="U64" s="90"/>
      <c r="V64" s="90"/>
      <c r="W64" s="90"/>
      <c r="X64" s="90"/>
      <c r="Y64" s="90"/>
      <c r="Z64" s="90"/>
    </row>
    <row r="65" spans="21:26" x14ac:dyDescent="0.25">
      <c r="U65" s="90"/>
      <c r="V65" s="90"/>
      <c r="W65" s="90"/>
      <c r="X65" s="90"/>
      <c r="Y65" s="90"/>
      <c r="Z65" s="90"/>
    </row>
    <row r="66" spans="21:26" x14ac:dyDescent="0.25">
      <c r="U66" s="90"/>
      <c r="V66" s="90"/>
      <c r="W66" s="90"/>
      <c r="X66" s="90"/>
      <c r="Y66" s="90"/>
      <c r="Z66" s="90"/>
    </row>
    <row r="67" spans="21:26" x14ac:dyDescent="0.25">
      <c r="U67" s="90"/>
      <c r="V67" s="90"/>
      <c r="W67" s="90"/>
      <c r="X67" s="90"/>
      <c r="Y67" s="90"/>
      <c r="Z67" s="90"/>
    </row>
    <row r="68" spans="21:26" x14ac:dyDescent="0.25">
      <c r="U68" s="90"/>
      <c r="V68" s="90"/>
      <c r="W68" s="90"/>
      <c r="X68" s="90"/>
      <c r="Y68" s="90"/>
      <c r="Z68" s="90"/>
    </row>
  </sheetData>
  <sheetProtection sheet="1" objects="1" scenarios="1"/>
  <mergeCells count="3">
    <mergeCell ref="M9:P9"/>
    <mergeCell ref="Q17:R17"/>
    <mergeCell ref="Q18:R18"/>
  </mergeCells>
  <phoneticPr fontId="8" type="noConversion"/>
  <pageMargins left="0.75" right="0.75" top="1" bottom="1" header="0.4921259845" footer="0.4921259845"/>
  <pageSetup paperSize="9" scale="84" orientation="portrait" verticalDpi="0" r:id="rId1"/>
  <headerFooter alignWithMargins="0">
    <oddHeader>&amp;RSähköä tuottavia voimalaitoksia koskeva kysely</oddHead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3"/>
  <dimension ref="A1:H175"/>
  <sheetViews>
    <sheetView showGridLines="0" topLeftCell="A93" zoomScaleNormal="100" workbookViewId="0">
      <selection activeCell="C94" sqref="C94"/>
    </sheetView>
  </sheetViews>
  <sheetFormatPr defaultRowHeight="12.5" x14ac:dyDescent="0.25"/>
  <cols>
    <col min="1" max="1" width="1.90625" customWidth="1"/>
    <col min="2" max="2" width="81" customWidth="1"/>
  </cols>
  <sheetData>
    <row r="1" spans="2:4" ht="15.5" x14ac:dyDescent="0.35">
      <c r="B1" s="1" t="s">
        <v>375</v>
      </c>
    </row>
    <row r="2" spans="2:4" x14ac:dyDescent="0.25">
      <c r="B2" t="s">
        <v>91</v>
      </c>
    </row>
    <row r="3" spans="2:4" x14ac:dyDescent="0.25">
      <c r="B3" s="125">
        <v>42059</v>
      </c>
    </row>
    <row r="5" spans="2:4" ht="37.5" x14ac:dyDescent="0.25">
      <c r="B5" s="126" t="s">
        <v>366</v>
      </c>
    </row>
    <row r="6" spans="2:4" x14ac:dyDescent="0.25">
      <c r="B6" s="126"/>
    </row>
    <row r="7" spans="2:4" x14ac:dyDescent="0.25">
      <c r="B7" s="126" t="s">
        <v>92</v>
      </c>
    </row>
    <row r="8" spans="2:4" x14ac:dyDescent="0.25">
      <c r="B8" s="126" t="s">
        <v>93</v>
      </c>
    </row>
    <row r="9" spans="2:4" ht="16.5" customHeight="1" x14ac:dyDescent="0.25">
      <c r="B9" s="127" t="s">
        <v>94</v>
      </c>
    </row>
    <row r="10" spans="2:4" ht="29.25" customHeight="1" x14ac:dyDescent="0.25">
      <c r="B10" s="126" t="s">
        <v>95</v>
      </c>
    </row>
    <row r="11" spans="2:4" x14ac:dyDescent="0.25">
      <c r="B11" s="126" t="s">
        <v>96</v>
      </c>
    </row>
    <row r="12" spans="2:4" x14ac:dyDescent="0.25">
      <c r="B12" s="126" t="s">
        <v>97</v>
      </c>
    </row>
    <row r="13" spans="2:4" ht="37.5" x14ac:dyDescent="0.25">
      <c r="B13" s="126" t="s">
        <v>98</v>
      </c>
      <c r="D13" t="s">
        <v>70</v>
      </c>
    </row>
    <row r="14" spans="2:4" ht="25" x14ac:dyDescent="0.25">
      <c r="B14" s="126" t="s">
        <v>99</v>
      </c>
    </row>
    <row r="15" spans="2:4" ht="31.5" customHeight="1" x14ac:dyDescent="0.25">
      <c r="B15" s="126" t="s">
        <v>100</v>
      </c>
    </row>
    <row r="18" spans="2:2" ht="20" x14ac:dyDescent="0.4">
      <c r="B18" s="128" t="s">
        <v>101</v>
      </c>
    </row>
    <row r="19" spans="2:2" ht="12.75" customHeight="1" x14ac:dyDescent="0.4">
      <c r="B19" s="3"/>
    </row>
    <row r="20" spans="2:2" ht="13" x14ac:dyDescent="0.3">
      <c r="B20" s="5" t="s">
        <v>3</v>
      </c>
    </row>
    <row r="21" spans="2:2" x14ac:dyDescent="0.25">
      <c r="B21" s="129" t="s">
        <v>102</v>
      </c>
    </row>
    <row r="22" spans="2:2" x14ac:dyDescent="0.25">
      <c r="B22" s="129" t="s">
        <v>367</v>
      </c>
    </row>
    <row r="23" spans="2:2" x14ac:dyDescent="0.25">
      <c r="B23" s="129" t="s">
        <v>103</v>
      </c>
    </row>
    <row r="24" spans="2:2" x14ac:dyDescent="0.25">
      <c r="B24" s="129" t="s">
        <v>104</v>
      </c>
    </row>
    <row r="25" spans="2:2" x14ac:dyDescent="0.25">
      <c r="B25" s="129" t="s">
        <v>105</v>
      </c>
    </row>
    <row r="26" spans="2:2" x14ac:dyDescent="0.25">
      <c r="B26" s="129" t="s">
        <v>106</v>
      </c>
    </row>
    <row r="27" spans="2:2" x14ac:dyDescent="0.25">
      <c r="B27" s="129" t="s">
        <v>107</v>
      </c>
    </row>
    <row r="28" spans="2:2" ht="82.5" customHeight="1" x14ac:dyDescent="0.25">
      <c r="B28" s="204" t="s">
        <v>380</v>
      </c>
    </row>
    <row r="29" spans="2:2" x14ac:dyDescent="0.25">
      <c r="B29" s="129" t="s">
        <v>108</v>
      </c>
    </row>
    <row r="30" spans="2:2" x14ac:dyDescent="0.25">
      <c r="B30" s="129" t="s">
        <v>109</v>
      </c>
    </row>
    <row r="31" spans="2:2" ht="6" customHeight="1" x14ac:dyDescent="0.25"/>
    <row r="32" spans="2:2" x14ac:dyDescent="0.25">
      <c r="B32" s="129" t="s">
        <v>110</v>
      </c>
    </row>
    <row r="33" spans="2:8" ht="25" x14ac:dyDescent="0.25">
      <c r="B33" s="129" t="s">
        <v>382</v>
      </c>
    </row>
    <row r="34" spans="2:8" x14ac:dyDescent="0.25">
      <c r="B34" s="129" t="s">
        <v>111</v>
      </c>
    </row>
    <row r="35" spans="2:8" ht="18" customHeight="1" x14ac:dyDescent="0.25">
      <c r="B35" s="129" t="s">
        <v>112</v>
      </c>
    </row>
    <row r="36" spans="2:8" x14ac:dyDescent="0.25">
      <c r="B36" s="129" t="s">
        <v>113</v>
      </c>
    </row>
    <row r="37" spans="2:8" x14ac:dyDescent="0.25">
      <c r="B37" s="129" t="s">
        <v>114</v>
      </c>
    </row>
    <row r="38" spans="2:8" x14ac:dyDescent="0.25">
      <c r="B38" s="129" t="s">
        <v>115</v>
      </c>
    </row>
    <row r="39" spans="2:8" x14ac:dyDescent="0.25">
      <c r="B39" s="129"/>
    </row>
    <row r="40" spans="2:8" ht="13" x14ac:dyDescent="0.3">
      <c r="B40" s="130" t="s">
        <v>18</v>
      </c>
    </row>
    <row r="41" spans="2:8" ht="25" x14ac:dyDescent="0.25">
      <c r="B41" s="129" t="s">
        <v>116</v>
      </c>
    </row>
    <row r="42" spans="2:8" ht="25" x14ac:dyDescent="0.25">
      <c r="B42" s="129" t="s">
        <v>117</v>
      </c>
      <c r="E42" s="131"/>
      <c r="F42" s="27"/>
      <c r="G42" s="132"/>
      <c r="H42" s="29"/>
    </row>
    <row r="43" spans="2:8" x14ac:dyDescent="0.25">
      <c r="B43" s="129"/>
      <c r="E43" s="131"/>
      <c r="F43" s="27"/>
      <c r="G43" s="132"/>
      <c r="H43" s="29"/>
    </row>
    <row r="44" spans="2:8" ht="18" x14ac:dyDescent="0.4">
      <c r="B44" s="3" t="s">
        <v>118</v>
      </c>
    </row>
    <row r="46" spans="2:8" ht="15.5" x14ac:dyDescent="0.35">
      <c r="B46" s="133" t="s">
        <v>29</v>
      </c>
    </row>
    <row r="48" spans="2:8" ht="13" x14ac:dyDescent="0.3">
      <c r="B48" s="5" t="s">
        <v>119</v>
      </c>
    </row>
    <row r="49" spans="2:2" x14ac:dyDescent="0.25">
      <c r="B49" t="s">
        <v>120</v>
      </c>
    </row>
    <row r="51" spans="2:2" ht="13" x14ac:dyDescent="0.3">
      <c r="B51" s="5" t="s">
        <v>121</v>
      </c>
    </row>
    <row r="53" spans="2:2" ht="13" x14ac:dyDescent="0.3">
      <c r="B53" s="5" t="s">
        <v>122</v>
      </c>
    </row>
    <row r="54" spans="2:2" ht="25" x14ac:dyDescent="0.25">
      <c r="B54" s="126" t="s">
        <v>123</v>
      </c>
    </row>
    <row r="56" spans="2:2" ht="13" x14ac:dyDescent="0.3">
      <c r="B56" s="5" t="s">
        <v>124</v>
      </c>
    </row>
    <row r="57" spans="2:2" ht="25" x14ac:dyDescent="0.25">
      <c r="B57" s="126" t="s">
        <v>125</v>
      </c>
    </row>
    <row r="59" spans="2:2" ht="13" x14ac:dyDescent="0.3">
      <c r="B59" s="5" t="s">
        <v>126</v>
      </c>
    </row>
    <row r="60" spans="2:2" x14ac:dyDescent="0.25">
      <c r="B60" t="s">
        <v>127</v>
      </c>
    </row>
    <row r="62" spans="2:2" ht="13" x14ac:dyDescent="0.3">
      <c r="B62" s="5" t="s">
        <v>128</v>
      </c>
    </row>
    <row r="64" spans="2:2" ht="13" x14ac:dyDescent="0.3">
      <c r="B64" s="5" t="s">
        <v>129</v>
      </c>
    </row>
    <row r="65" spans="2:2" ht="13" x14ac:dyDescent="0.3">
      <c r="B65" s="5"/>
    </row>
    <row r="67" spans="2:2" ht="15.5" x14ac:dyDescent="0.35">
      <c r="B67" s="133" t="s">
        <v>130</v>
      </c>
    </row>
    <row r="68" spans="2:2" ht="39.75" customHeight="1" x14ac:dyDescent="0.25">
      <c r="B68" s="126" t="s">
        <v>131</v>
      </c>
    </row>
    <row r="70" spans="2:2" ht="64.5" customHeight="1" x14ac:dyDescent="0.25">
      <c r="B70" s="126" t="s">
        <v>132</v>
      </c>
    </row>
    <row r="72" spans="2:2" ht="13" x14ac:dyDescent="0.3">
      <c r="B72" s="5" t="s">
        <v>133</v>
      </c>
    </row>
    <row r="73" spans="2:2" ht="37.5" x14ac:dyDescent="0.25">
      <c r="B73" s="126" t="s">
        <v>134</v>
      </c>
    </row>
    <row r="75" spans="2:2" ht="13" x14ac:dyDescent="0.3">
      <c r="B75" s="5" t="s">
        <v>135</v>
      </c>
    </row>
    <row r="76" spans="2:2" ht="25" x14ac:dyDescent="0.25">
      <c r="B76" s="126" t="s">
        <v>136</v>
      </c>
    </row>
    <row r="78" spans="2:2" x14ac:dyDescent="0.25">
      <c r="B78" t="s">
        <v>137</v>
      </c>
    </row>
    <row r="80" spans="2:2" ht="13" x14ac:dyDescent="0.3">
      <c r="B80" s="5" t="s">
        <v>138</v>
      </c>
    </row>
    <row r="81" spans="1:2" ht="37.5" x14ac:dyDescent="0.25">
      <c r="B81" s="126" t="s">
        <v>139</v>
      </c>
    </row>
    <row r="83" spans="1:2" ht="13" x14ac:dyDescent="0.3">
      <c r="B83" s="5" t="s">
        <v>140</v>
      </c>
    </row>
    <row r="84" spans="1:2" ht="25" x14ac:dyDescent="0.25">
      <c r="B84" s="126" t="s">
        <v>141</v>
      </c>
    </row>
    <row r="86" spans="1:2" ht="13" x14ac:dyDescent="0.3">
      <c r="B86" s="5" t="s">
        <v>142</v>
      </c>
    </row>
    <row r="87" spans="1:2" ht="37.5" x14ac:dyDescent="0.25">
      <c r="B87" s="126" t="s">
        <v>143</v>
      </c>
    </row>
    <row r="89" spans="1:2" ht="13" x14ac:dyDescent="0.3">
      <c r="B89" s="5" t="s">
        <v>144</v>
      </c>
    </row>
    <row r="90" spans="1:2" ht="25" x14ac:dyDescent="0.25">
      <c r="B90" s="126" t="s">
        <v>145</v>
      </c>
    </row>
    <row r="93" spans="1:2" ht="15.5" x14ac:dyDescent="0.35">
      <c r="B93" s="133" t="s">
        <v>22</v>
      </c>
    </row>
    <row r="94" spans="1:2" ht="101" x14ac:dyDescent="0.25">
      <c r="B94" s="126" t="s">
        <v>383</v>
      </c>
    </row>
    <row r="95" spans="1:2" x14ac:dyDescent="0.25">
      <c r="A95" s="126"/>
    </row>
    <row r="96" spans="1:2" ht="13" x14ac:dyDescent="0.3">
      <c r="B96" s="5" t="s">
        <v>146</v>
      </c>
    </row>
    <row r="97" spans="2:2" ht="51.75" customHeight="1" x14ac:dyDescent="0.25">
      <c r="B97" s="126" t="s">
        <v>147</v>
      </c>
    </row>
    <row r="99" spans="2:2" ht="87.5" x14ac:dyDescent="0.25">
      <c r="B99" s="126" t="s">
        <v>148</v>
      </c>
    </row>
    <row r="101" spans="2:2" ht="13" x14ac:dyDescent="0.3">
      <c r="B101" s="5" t="s">
        <v>149</v>
      </c>
    </row>
    <row r="102" spans="2:2" ht="37.5" x14ac:dyDescent="0.25">
      <c r="B102" s="126" t="s">
        <v>150</v>
      </c>
    </row>
    <row r="104" spans="2:2" ht="50" x14ac:dyDescent="0.25">
      <c r="B104" s="126" t="s">
        <v>369</v>
      </c>
    </row>
    <row r="106" spans="2:2" ht="25" x14ac:dyDescent="0.25">
      <c r="B106" s="126" t="s">
        <v>151</v>
      </c>
    </row>
    <row r="108" spans="2:2" ht="87.5" x14ac:dyDescent="0.25">
      <c r="B108" s="126" t="s">
        <v>152</v>
      </c>
    </row>
    <row r="109" spans="2:2" ht="87.5" x14ac:dyDescent="0.25">
      <c r="B109" s="126" t="s">
        <v>153</v>
      </c>
    </row>
    <row r="110" spans="2:2" ht="50" x14ac:dyDescent="0.25">
      <c r="B110" s="126" t="s">
        <v>154</v>
      </c>
    </row>
    <row r="111" spans="2:2" ht="50" x14ac:dyDescent="0.25">
      <c r="B111" s="126" t="s">
        <v>155</v>
      </c>
    </row>
    <row r="113" spans="2:5" ht="25" x14ac:dyDescent="0.25">
      <c r="B113" s="126" t="s">
        <v>156</v>
      </c>
    </row>
    <row r="115" spans="2:5" ht="62.5" x14ac:dyDescent="0.25">
      <c r="B115" s="134" t="s">
        <v>157</v>
      </c>
    </row>
    <row r="117" spans="2:5" ht="62.5" x14ac:dyDescent="0.25">
      <c r="B117" s="126" t="s">
        <v>158</v>
      </c>
    </row>
    <row r="118" spans="2:5" x14ac:dyDescent="0.25">
      <c r="B118" s="126"/>
    </row>
    <row r="119" spans="2:5" ht="13" x14ac:dyDescent="0.3">
      <c r="B119" s="130" t="s">
        <v>69</v>
      </c>
    </row>
    <row r="120" spans="2:5" ht="109.5" customHeight="1" x14ac:dyDescent="0.25">
      <c r="B120" s="126" t="s">
        <v>368</v>
      </c>
    </row>
    <row r="122" spans="2:5" ht="13" x14ac:dyDescent="0.3">
      <c r="B122" s="5" t="s">
        <v>159</v>
      </c>
    </row>
    <row r="123" spans="2:5" ht="37.5" x14ac:dyDescent="0.25">
      <c r="B123" s="126" t="s">
        <v>160</v>
      </c>
    </row>
    <row r="125" spans="2:5" ht="13" x14ac:dyDescent="0.3">
      <c r="B125" s="5" t="s">
        <v>161</v>
      </c>
    </row>
    <row r="126" spans="2:5" ht="25" x14ac:dyDescent="0.25">
      <c r="B126" s="129" t="s">
        <v>162</v>
      </c>
    </row>
    <row r="127" spans="2:5" x14ac:dyDescent="0.25">
      <c r="E127" s="66"/>
    </row>
    <row r="128" spans="2:5" ht="20" x14ac:dyDescent="0.4">
      <c r="B128" s="128" t="s">
        <v>163</v>
      </c>
    </row>
    <row r="129" spans="2:2" ht="75" x14ac:dyDescent="0.25">
      <c r="B129" s="126" t="s">
        <v>365</v>
      </c>
    </row>
    <row r="130" spans="2:2" x14ac:dyDescent="0.25">
      <c r="B130" s="126"/>
    </row>
    <row r="131" spans="2:2" ht="37.5" x14ac:dyDescent="0.25">
      <c r="B131" s="126" t="s">
        <v>164</v>
      </c>
    </row>
    <row r="133" spans="2:2" x14ac:dyDescent="0.25">
      <c r="B133" t="s">
        <v>165</v>
      </c>
    </row>
    <row r="135" spans="2:2" x14ac:dyDescent="0.25">
      <c r="B135" t="s">
        <v>166</v>
      </c>
    </row>
    <row r="136" spans="2:2" x14ac:dyDescent="0.25">
      <c r="B136" t="s">
        <v>167</v>
      </c>
    </row>
    <row r="137" spans="2:2" x14ac:dyDescent="0.25">
      <c r="B137" t="s">
        <v>168</v>
      </c>
    </row>
    <row r="138" spans="2:2" x14ac:dyDescent="0.25">
      <c r="B138" t="s">
        <v>169</v>
      </c>
    </row>
    <row r="139" spans="2:2" x14ac:dyDescent="0.25">
      <c r="B139" t="s">
        <v>170</v>
      </c>
    </row>
    <row r="140" spans="2:2" x14ac:dyDescent="0.25">
      <c r="B140" t="s">
        <v>171</v>
      </c>
    </row>
    <row r="141" spans="2:2" x14ac:dyDescent="0.25">
      <c r="B141" t="s">
        <v>172</v>
      </c>
    </row>
    <row r="142" spans="2:2" x14ac:dyDescent="0.25">
      <c r="B142" t="s">
        <v>173</v>
      </c>
    </row>
    <row r="143" spans="2:2" x14ac:dyDescent="0.25">
      <c r="B143" t="s">
        <v>174</v>
      </c>
    </row>
    <row r="144" spans="2:2" x14ac:dyDescent="0.25">
      <c r="B144" t="s">
        <v>175</v>
      </c>
    </row>
    <row r="145" spans="2:2" x14ac:dyDescent="0.25">
      <c r="B145" t="s">
        <v>176</v>
      </c>
    </row>
    <row r="146" spans="2:2" x14ac:dyDescent="0.25">
      <c r="B146" t="s">
        <v>177</v>
      </c>
    </row>
    <row r="149" spans="2:2" ht="39" x14ac:dyDescent="0.3">
      <c r="B149" s="135" t="s">
        <v>376</v>
      </c>
    </row>
    <row r="150" spans="2:2" ht="13" x14ac:dyDescent="0.3">
      <c r="B150" s="5"/>
    </row>
    <row r="152" spans="2:2" ht="20" x14ac:dyDescent="0.4">
      <c r="B152" s="128" t="s">
        <v>377</v>
      </c>
    </row>
    <row r="153" spans="2:2" ht="56.25" customHeight="1" x14ac:dyDescent="0.25">
      <c r="B153" s="126" t="s">
        <v>378</v>
      </c>
    </row>
    <row r="155" spans="2:2" ht="26" x14ac:dyDescent="0.3">
      <c r="B155" s="136" t="s">
        <v>381</v>
      </c>
    </row>
    <row r="156" spans="2:2" ht="50" x14ac:dyDescent="0.25">
      <c r="B156" s="126" t="s">
        <v>178</v>
      </c>
    </row>
    <row r="157" spans="2:2" x14ac:dyDescent="0.25">
      <c r="B157" s="126"/>
    </row>
    <row r="158" spans="2:2" ht="13" x14ac:dyDescent="0.3">
      <c r="B158" s="130" t="s">
        <v>371</v>
      </c>
    </row>
    <row r="159" spans="2:2" ht="25" x14ac:dyDescent="0.25">
      <c r="B159" s="126" t="s">
        <v>179</v>
      </c>
    </row>
    <row r="160" spans="2:2" x14ac:dyDescent="0.25">
      <c r="B160" s="126"/>
    </row>
    <row r="161" spans="2:4" ht="25" x14ac:dyDescent="0.25">
      <c r="B161" s="129" t="s">
        <v>373</v>
      </c>
    </row>
    <row r="162" spans="2:4" x14ac:dyDescent="0.25">
      <c r="B162" s="126"/>
    </row>
    <row r="163" spans="2:4" ht="25" x14ac:dyDescent="0.25">
      <c r="B163" s="126" t="s">
        <v>180</v>
      </c>
    </row>
    <row r="164" spans="2:4" x14ac:dyDescent="0.25">
      <c r="B164" s="126"/>
    </row>
    <row r="165" spans="2:4" ht="38.5" x14ac:dyDescent="0.35">
      <c r="B165" s="129" t="s">
        <v>372</v>
      </c>
      <c r="D165" s="203"/>
    </row>
    <row r="166" spans="2:4" x14ac:dyDescent="0.25">
      <c r="B166" s="126"/>
    </row>
    <row r="167" spans="2:4" ht="62.5" x14ac:dyDescent="0.25">
      <c r="B167" s="129" t="s">
        <v>374</v>
      </c>
    </row>
    <row r="170" spans="2:4" ht="13" x14ac:dyDescent="0.3">
      <c r="B170" s="5" t="s">
        <v>379</v>
      </c>
    </row>
    <row r="173" spans="2:4" x14ac:dyDescent="0.25">
      <c r="B173" s="66"/>
    </row>
    <row r="174" spans="2:4" x14ac:dyDescent="0.25">
      <c r="B174" s="66"/>
    </row>
    <row r="175" spans="2:4" x14ac:dyDescent="0.25">
      <c r="B175" s="66"/>
    </row>
  </sheetData>
  <phoneticPr fontId="8" type="noConversion"/>
  <pageMargins left="0.75" right="0.75" top="1" bottom="1" header="0.4921259845" footer="0.4921259845"/>
  <pageSetup paperSize="9" scale="99" orientation="portrait" r:id="rId1"/>
  <headerFooter alignWithMargins="0">
    <oddHeader>&amp;C&amp;P</oddHeader>
  </headerFooter>
  <rowBreaks count="4" manualBreakCount="4">
    <brk id="39" max="1" man="1"/>
    <brk id="79" max="1" man="1"/>
    <brk id="124" max="1" man="1"/>
    <brk id="151"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4"/>
  <dimension ref="A2:O109"/>
  <sheetViews>
    <sheetView showGridLines="0" zoomScaleNormal="100" workbookViewId="0">
      <selection activeCell="A5" sqref="A5"/>
    </sheetView>
  </sheetViews>
  <sheetFormatPr defaultColWidth="11.453125" defaultRowHeight="15.5" x14ac:dyDescent="0.35"/>
  <cols>
    <col min="1" max="1" width="6.6328125" style="137" customWidth="1"/>
    <col min="2" max="2" width="2.90625" style="137" customWidth="1"/>
    <col min="3" max="4" width="1.90625" style="137" customWidth="1"/>
    <col min="5" max="5" width="48.08984375" style="137" customWidth="1"/>
    <col min="6" max="6" width="12.90625" style="140" customWidth="1"/>
    <col min="7" max="7" width="14.90625" style="140" customWidth="1"/>
    <col min="8" max="8" width="17.36328125" style="140" customWidth="1"/>
    <col min="9" max="9" width="11.453125" style="137" customWidth="1"/>
    <col min="10" max="10" width="8.90625" style="137" customWidth="1"/>
    <col min="11" max="11" width="20.453125" style="137" customWidth="1"/>
    <col min="12" max="12" width="17.08984375" style="137" customWidth="1"/>
    <col min="13" max="13" width="13.54296875" style="137" customWidth="1"/>
    <col min="14" max="16384" width="11.453125" style="137"/>
  </cols>
  <sheetData>
    <row r="2" spans="1:12" x14ac:dyDescent="0.35">
      <c r="F2" s="138"/>
      <c r="G2" s="139">
        <v>38378</v>
      </c>
    </row>
    <row r="3" spans="1:12" x14ac:dyDescent="0.35">
      <c r="H3" s="141"/>
    </row>
    <row r="5" spans="1:12" x14ac:dyDescent="0.35">
      <c r="A5" s="133" t="s">
        <v>181</v>
      </c>
    </row>
    <row r="6" spans="1:12" s="145" customFormat="1" ht="61.5" customHeight="1" x14ac:dyDescent="0.35">
      <c r="A6" s="142" t="s">
        <v>182</v>
      </c>
      <c r="B6" s="143" t="s">
        <v>183</v>
      </c>
      <c r="C6" s="143"/>
      <c r="D6" s="143"/>
      <c r="E6" s="143"/>
      <c r="F6" s="144" t="s">
        <v>184</v>
      </c>
      <c r="G6" s="144" t="s">
        <v>185</v>
      </c>
      <c r="H6" s="144" t="s">
        <v>186</v>
      </c>
      <c r="I6" s="145" t="s">
        <v>187</v>
      </c>
    </row>
    <row r="7" spans="1:12" s="145" customFormat="1" ht="11.25" customHeight="1" x14ac:dyDescent="0.35">
      <c r="A7" s="143"/>
      <c r="B7" s="143"/>
      <c r="C7" s="143"/>
      <c r="D7" s="143"/>
      <c r="E7" s="143"/>
      <c r="F7" s="146"/>
      <c r="G7" s="146"/>
      <c r="H7" s="147"/>
    </row>
    <row r="8" spans="1:12" s="3" customFormat="1" ht="18" x14ac:dyDescent="0.4">
      <c r="A8" s="148" t="s">
        <v>188</v>
      </c>
      <c r="B8" s="148" t="s">
        <v>189</v>
      </c>
      <c r="C8" s="148"/>
      <c r="D8" s="148"/>
      <c r="E8" s="148"/>
      <c r="F8" s="149"/>
      <c r="G8" s="150"/>
      <c r="H8" s="151"/>
      <c r="I8" s="152"/>
      <c r="J8" s="152"/>
      <c r="L8" s="153"/>
    </row>
    <row r="9" spans="1:12" s="133" customFormat="1" ht="18" x14ac:dyDescent="0.4">
      <c r="A9" s="154" t="s">
        <v>190</v>
      </c>
      <c r="C9" s="154" t="s">
        <v>191</v>
      </c>
      <c r="D9" s="154"/>
      <c r="E9" s="154"/>
      <c r="F9" s="140"/>
      <c r="G9" s="155"/>
      <c r="H9" s="156"/>
      <c r="I9" s="137"/>
      <c r="J9" s="137"/>
      <c r="L9" s="153"/>
    </row>
    <row r="10" spans="1:12" s="133" customFormat="1" ht="18" x14ac:dyDescent="0.4">
      <c r="A10" s="154" t="s">
        <v>192</v>
      </c>
      <c r="C10" s="154"/>
      <c r="D10" s="154" t="s">
        <v>193</v>
      </c>
      <c r="E10" s="154"/>
      <c r="F10" s="140"/>
      <c r="G10" s="155"/>
      <c r="H10" s="140"/>
      <c r="I10" s="137"/>
      <c r="J10" s="137"/>
      <c r="L10" s="153"/>
    </row>
    <row r="11" spans="1:12" ht="18" x14ac:dyDescent="0.4">
      <c r="A11" s="157" t="s">
        <v>194</v>
      </c>
      <c r="C11" s="157"/>
      <c r="D11" s="157"/>
      <c r="E11" s="157" t="s">
        <v>195</v>
      </c>
      <c r="F11" s="156" t="s">
        <v>196</v>
      </c>
      <c r="G11" s="158">
        <v>65</v>
      </c>
      <c r="H11" s="156">
        <v>51.9</v>
      </c>
      <c r="I11" s="159"/>
      <c r="L11" s="153"/>
    </row>
    <row r="12" spans="1:12" ht="18" x14ac:dyDescent="0.4">
      <c r="A12" s="157" t="s">
        <v>197</v>
      </c>
      <c r="C12" s="157"/>
      <c r="D12" s="157"/>
      <c r="E12" s="157" t="s">
        <v>198</v>
      </c>
      <c r="F12" s="156" t="s">
        <v>196</v>
      </c>
      <c r="G12" s="158">
        <v>63.1</v>
      </c>
      <c r="H12" s="158">
        <v>46</v>
      </c>
      <c r="I12" s="159"/>
      <c r="L12" s="153"/>
    </row>
    <row r="13" spans="1:12" s="133" customFormat="1" ht="18" x14ac:dyDescent="0.4">
      <c r="A13" s="154" t="s">
        <v>199</v>
      </c>
      <c r="C13" s="154"/>
      <c r="D13" s="154" t="s">
        <v>200</v>
      </c>
      <c r="E13" s="154"/>
      <c r="F13" s="140"/>
      <c r="G13" s="155"/>
      <c r="H13" s="140"/>
      <c r="I13" s="137"/>
      <c r="J13" s="137"/>
      <c r="L13" s="153"/>
    </row>
    <row r="14" spans="1:12" ht="18" x14ac:dyDescent="0.4">
      <c r="A14" s="157" t="s">
        <v>201</v>
      </c>
      <c r="C14" s="157"/>
      <c r="D14" s="157"/>
      <c r="E14" s="157" t="s">
        <v>202</v>
      </c>
      <c r="F14" s="156" t="s">
        <v>196</v>
      </c>
      <c r="G14" s="158">
        <v>72.7</v>
      </c>
      <c r="H14" s="156">
        <v>44.3</v>
      </c>
      <c r="L14" s="153"/>
    </row>
    <row r="15" spans="1:12" ht="18" x14ac:dyDescent="0.4">
      <c r="A15" s="157" t="s">
        <v>203</v>
      </c>
      <c r="C15" s="157"/>
      <c r="D15" s="157"/>
      <c r="E15" s="157" t="s">
        <v>204</v>
      </c>
      <c r="F15" s="156" t="s">
        <v>196</v>
      </c>
      <c r="G15" s="158">
        <v>72.7</v>
      </c>
      <c r="H15" s="158">
        <v>43</v>
      </c>
      <c r="I15" s="159"/>
      <c r="L15" s="153"/>
    </row>
    <row r="16" spans="1:12" ht="18" x14ac:dyDescent="0.4">
      <c r="A16" s="157" t="s">
        <v>205</v>
      </c>
      <c r="C16" s="157"/>
      <c r="D16" s="157"/>
      <c r="E16" s="157" t="s">
        <v>206</v>
      </c>
      <c r="F16" s="156" t="s">
        <v>196</v>
      </c>
      <c r="G16" s="158">
        <v>72</v>
      </c>
      <c r="H16" s="156">
        <v>43.7</v>
      </c>
      <c r="L16" s="153"/>
    </row>
    <row r="17" spans="1:12" s="133" customFormat="1" ht="18" x14ac:dyDescent="0.4">
      <c r="A17" s="154" t="s">
        <v>207</v>
      </c>
      <c r="C17" s="154"/>
      <c r="D17" s="154" t="s">
        <v>208</v>
      </c>
      <c r="E17" s="154"/>
      <c r="F17" s="140"/>
      <c r="G17" s="155"/>
      <c r="H17" s="140"/>
      <c r="I17" s="159"/>
      <c r="J17" s="137"/>
      <c r="L17" s="153"/>
    </row>
    <row r="18" spans="1:12" ht="18" x14ac:dyDescent="0.4">
      <c r="A18" s="157" t="s">
        <v>209</v>
      </c>
      <c r="C18" s="157"/>
      <c r="D18" s="157"/>
      <c r="E18" s="157" t="s">
        <v>210</v>
      </c>
      <c r="F18" s="156" t="s">
        <v>196</v>
      </c>
      <c r="G18" s="158">
        <v>71.5</v>
      </c>
      <c r="H18" s="156">
        <v>43.3</v>
      </c>
      <c r="L18" s="153"/>
    </row>
    <row r="19" spans="1:12" ht="18" x14ac:dyDescent="0.4">
      <c r="A19" s="157" t="s">
        <v>211</v>
      </c>
      <c r="C19" s="157"/>
      <c r="D19" s="157"/>
      <c r="E19" s="157" t="s">
        <v>212</v>
      </c>
      <c r="F19" s="156" t="s">
        <v>196</v>
      </c>
      <c r="G19" s="158">
        <v>71.5</v>
      </c>
      <c r="H19" s="156">
        <v>43.1</v>
      </c>
      <c r="L19" s="153"/>
    </row>
    <row r="20" spans="1:12" ht="18" x14ac:dyDescent="0.4">
      <c r="A20" s="157" t="s">
        <v>213</v>
      </c>
      <c r="C20" s="157"/>
      <c r="D20" s="157"/>
      <c r="E20" s="157" t="s">
        <v>214</v>
      </c>
      <c r="F20" s="156" t="s">
        <v>196</v>
      </c>
      <c r="G20" s="158">
        <v>73</v>
      </c>
      <c r="H20" s="156">
        <v>42.8</v>
      </c>
      <c r="L20" s="153"/>
    </row>
    <row r="21" spans="1:12" ht="18" x14ac:dyDescent="0.4">
      <c r="A21" s="157" t="s">
        <v>215</v>
      </c>
      <c r="C21" s="157"/>
      <c r="D21" s="157"/>
      <c r="E21" s="157" t="s">
        <v>216</v>
      </c>
      <c r="F21" s="156" t="s">
        <v>196</v>
      </c>
      <c r="G21" s="158">
        <v>74.099999999999994</v>
      </c>
      <c r="H21" s="156">
        <v>42.4</v>
      </c>
      <c r="L21" s="153"/>
    </row>
    <row r="22" spans="1:12" ht="18" x14ac:dyDescent="0.4">
      <c r="A22" s="157" t="s">
        <v>217</v>
      </c>
      <c r="C22" s="157"/>
      <c r="D22" s="157"/>
      <c r="E22" s="160" t="s">
        <v>218</v>
      </c>
      <c r="F22" s="156" t="s">
        <v>196</v>
      </c>
      <c r="G22" s="161">
        <v>74.099999999999994</v>
      </c>
      <c r="H22" s="156">
        <v>42.4</v>
      </c>
      <c r="L22" s="153"/>
    </row>
    <row r="23" spans="1:12" ht="18" x14ac:dyDescent="0.4">
      <c r="A23" s="157"/>
      <c r="C23" s="157"/>
      <c r="D23" s="157"/>
      <c r="E23" s="160" t="s">
        <v>219</v>
      </c>
      <c r="F23" s="156"/>
      <c r="G23" s="158"/>
      <c r="H23" s="156"/>
      <c r="L23" s="153"/>
    </row>
    <row r="24" spans="1:12" s="133" customFormat="1" ht="18" x14ac:dyDescent="0.4">
      <c r="A24" s="154" t="s">
        <v>220</v>
      </c>
      <c r="C24" s="154"/>
      <c r="D24" s="154" t="s">
        <v>221</v>
      </c>
      <c r="E24" s="154"/>
      <c r="F24" s="140"/>
      <c r="G24" s="155"/>
      <c r="H24" s="140"/>
      <c r="I24" s="159"/>
      <c r="J24" s="137"/>
      <c r="L24" s="153"/>
    </row>
    <row r="25" spans="1:12" ht="18" x14ac:dyDescent="0.4">
      <c r="A25" s="157" t="s">
        <v>222</v>
      </c>
      <c r="C25" s="157"/>
      <c r="D25" s="157"/>
      <c r="E25" s="157" t="s">
        <v>223</v>
      </c>
      <c r="F25" s="156" t="s">
        <v>196</v>
      </c>
      <c r="G25" s="155">
        <v>77.400000000000006</v>
      </c>
      <c r="H25" s="156">
        <v>41.1</v>
      </c>
      <c r="L25" s="153"/>
    </row>
    <row r="26" spans="1:12" ht="18" x14ac:dyDescent="0.4">
      <c r="A26" s="157" t="s">
        <v>224</v>
      </c>
      <c r="C26" s="157"/>
      <c r="D26" s="157"/>
      <c r="E26" s="157" t="s">
        <v>225</v>
      </c>
      <c r="F26" s="156" t="s">
        <v>196</v>
      </c>
      <c r="G26" s="155">
        <v>77.400000000000006</v>
      </c>
      <c r="H26" s="156">
        <v>40.5</v>
      </c>
      <c r="L26" s="153"/>
    </row>
    <row r="27" spans="1:12" ht="18" x14ac:dyDescent="0.4">
      <c r="A27" s="157" t="s">
        <v>226</v>
      </c>
      <c r="C27" s="157"/>
      <c r="D27" s="157"/>
      <c r="E27" s="160" t="s">
        <v>227</v>
      </c>
      <c r="F27" s="156" t="s">
        <v>196</v>
      </c>
      <c r="G27" s="155">
        <v>77.400000000000006</v>
      </c>
      <c r="H27" s="156">
        <v>40.5</v>
      </c>
      <c r="L27" s="153"/>
    </row>
    <row r="28" spans="1:12" ht="18" x14ac:dyDescent="0.4">
      <c r="A28" s="157"/>
      <c r="C28" s="157"/>
      <c r="D28" s="157"/>
      <c r="E28" s="160" t="s">
        <v>219</v>
      </c>
      <c r="F28" s="156"/>
      <c r="G28" s="155"/>
      <c r="H28" s="156"/>
      <c r="L28" s="153"/>
    </row>
    <row r="29" spans="1:12" s="133" customFormat="1" ht="18" x14ac:dyDescent="0.4">
      <c r="A29" s="154" t="s">
        <v>228</v>
      </c>
      <c r="C29" s="154"/>
      <c r="D29" s="154" t="s">
        <v>229</v>
      </c>
      <c r="E29" s="154"/>
      <c r="F29" s="156" t="s">
        <v>196</v>
      </c>
      <c r="G29" s="158">
        <v>97</v>
      </c>
      <c r="H29" s="156">
        <v>33.5</v>
      </c>
      <c r="I29" s="159"/>
      <c r="J29" s="137"/>
      <c r="L29" s="153"/>
    </row>
    <row r="30" spans="1:12" s="133" customFormat="1" ht="18" x14ac:dyDescent="0.4">
      <c r="A30" s="154" t="s">
        <v>230</v>
      </c>
      <c r="C30" s="154"/>
      <c r="D30" s="154" t="s">
        <v>231</v>
      </c>
      <c r="E30" s="154"/>
      <c r="F30" s="156" t="s">
        <v>196</v>
      </c>
      <c r="G30" s="161">
        <v>77.400000000000006</v>
      </c>
      <c r="H30" s="156">
        <v>41</v>
      </c>
      <c r="I30" s="137"/>
      <c r="J30" s="137"/>
      <c r="L30" s="153"/>
    </row>
    <row r="31" spans="1:12" s="133" customFormat="1" ht="18" x14ac:dyDescent="0.4">
      <c r="A31" s="154" t="s">
        <v>232</v>
      </c>
      <c r="C31" s="154"/>
      <c r="D31" s="154" t="s">
        <v>233</v>
      </c>
      <c r="E31" s="154"/>
      <c r="F31" s="156" t="s">
        <v>196</v>
      </c>
      <c r="G31" s="161">
        <v>77.400000000000006</v>
      </c>
      <c r="H31" s="156">
        <v>30</v>
      </c>
      <c r="I31" s="137"/>
      <c r="J31" s="137"/>
      <c r="L31" s="153"/>
    </row>
    <row r="32" spans="1:12" s="133" customFormat="1" ht="18" x14ac:dyDescent="0.4">
      <c r="A32" s="154" t="s">
        <v>234</v>
      </c>
      <c r="C32" s="154" t="s">
        <v>235</v>
      </c>
      <c r="D32" s="154"/>
      <c r="E32" s="154"/>
      <c r="F32" s="140"/>
      <c r="G32" s="158"/>
      <c r="H32" s="156"/>
      <c r="I32" s="137"/>
      <c r="J32" s="137"/>
      <c r="L32" s="153"/>
    </row>
    <row r="33" spans="1:12" s="133" customFormat="1" ht="18" x14ac:dyDescent="0.4">
      <c r="A33" s="154" t="s">
        <v>236</v>
      </c>
      <c r="C33" s="154"/>
      <c r="D33" s="154" t="s">
        <v>237</v>
      </c>
      <c r="E33" s="154"/>
      <c r="F33" s="140"/>
      <c r="G33" s="155"/>
      <c r="H33" s="140"/>
      <c r="I33" s="137"/>
      <c r="J33" s="137"/>
      <c r="L33" s="153"/>
    </row>
    <row r="34" spans="1:12" ht="18" x14ac:dyDescent="0.4">
      <c r="A34" s="157" t="s">
        <v>238</v>
      </c>
      <c r="C34" s="157"/>
      <c r="D34" s="157"/>
      <c r="E34" s="157" t="s">
        <v>239</v>
      </c>
      <c r="F34" s="156" t="s">
        <v>196</v>
      </c>
      <c r="G34" s="158">
        <v>94.6</v>
      </c>
      <c r="H34" s="156">
        <v>33.5</v>
      </c>
      <c r="L34" s="153"/>
    </row>
    <row r="35" spans="1:12" ht="18" x14ac:dyDescent="0.4">
      <c r="A35" s="157" t="s">
        <v>240</v>
      </c>
      <c r="C35" s="157"/>
      <c r="D35" s="157"/>
      <c r="E35" s="157" t="s">
        <v>241</v>
      </c>
      <c r="F35" s="156" t="s">
        <v>196</v>
      </c>
      <c r="G35" s="158">
        <v>94.6</v>
      </c>
      <c r="H35" s="156">
        <v>25.5</v>
      </c>
      <c r="L35" s="153"/>
    </row>
    <row r="36" spans="1:12" s="133" customFormat="1" ht="18" x14ac:dyDescent="0.4">
      <c r="A36" s="154" t="s">
        <v>242</v>
      </c>
      <c r="C36" s="154"/>
      <c r="D36" s="154" t="s">
        <v>243</v>
      </c>
      <c r="E36" s="154"/>
      <c r="F36" s="140"/>
      <c r="G36" s="155"/>
      <c r="H36" s="140"/>
      <c r="I36" s="137"/>
      <c r="J36" s="137"/>
      <c r="L36" s="153"/>
    </row>
    <row r="37" spans="1:12" ht="18" x14ac:dyDescent="0.4">
      <c r="A37" s="157" t="s">
        <v>244</v>
      </c>
      <c r="C37" s="157"/>
      <c r="D37" s="157"/>
      <c r="E37" s="157" t="s">
        <v>245</v>
      </c>
      <c r="F37" s="156" t="s">
        <v>196</v>
      </c>
      <c r="G37" s="158">
        <v>108</v>
      </c>
      <c r="H37" s="156">
        <v>20</v>
      </c>
      <c r="L37" s="153"/>
    </row>
    <row r="38" spans="1:12" ht="18" x14ac:dyDescent="0.4">
      <c r="A38" s="157" t="s">
        <v>246</v>
      </c>
      <c r="C38" s="157"/>
      <c r="D38" s="157"/>
      <c r="E38" s="157" t="s">
        <v>247</v>
      </c>
      <c r="F38" s="156" t="s">
        <v>196</v>
      </c>
      <c r="G38" s="158">
        <v>108</v>
      </c>
      <c r="H38" s="156">
        <v>30</v>
      </c>
      <c r="L38" s="153"/>
    </row>
    <row r="39" spans="1:12" ht="18" x14ac:dyDescent="0.4">
      <c r="A39" s="157" t="s">
        <v>248</v>
      </c>
      <c r="C39" s="157"/>
      <c r="D39" s="157"/>
      <c r="E39" s="157" t="s">
        <v>249</v>
      </c>
      <c r="F39" s="140" t="s">
        <v>196</v>
      </c>
      <c r="G39" s="158">
        <v>75</v>
      </c>
      <c r="H39" s="156">
        <v>36.5</v>
      </c>
      <c r="L39" s="153"/>
    </row>
    <row r="40" spans="1:12" ht="18" x14ac:dyDescent="0.4">
      <c r="A40" s="157" t="s">
        <v>250</v>
      </c>
      <c r="C40" s="157"/>
      <c r="D40" s="157"/>
      <c r="E40" s="157" t="s">
        <v>251</v>
      </c>
      <c r="F40" s="140" t="s">
        <v>196</v>
      </c>
      <c r="G40" s="161">
        <v>108</v>
      </c>
      <c r="H40" s="156">
        <v>10</v>
      </c>
      <c r="L40" s="153"/>
    </row>
    <row r="41" spans="1:12" s="133" customFormat="1" ht="18" x14ac:dyDescent="0.4">
      <c r="A41" s="154" t="s">
        <v>252</v>
      </c>
      <c r="C41" s="154"/>
      <c r="D41" s="154" t="s">
        <v>253</v>
      </c>
      <c r="E41" s="154"/>
      <c r="F41" s="156" t="s">
        <v>196</v>
      </c>
      <c r="G41" s="158">
        <v>108</v>
      </c>
      <c r="H41" s="156">
        <v>29.3</v>
      </c>
      <c r="I41" s="159"/>
      <c r="J41" s="137"/>
      <c r="L41" s="153"/>
    </row>
    <row r="42" spans="1:12" s="133" customFormat="1" ht="19" x14ac:dyDescent="0.4">
      <c r="A42" s="154" t="s">
        <v>254</v>
      </c>
      <c r="C42" s="154"/>
      <c r="D42" s="154" t="s">
        <v>255</v>
      </c>
      <c r="E42" s="154"/>
      <c r="F42" s="156" t="s">
        <v>256</v>
      </c>
      <c r="G42" s="158">
        <v>40.5</v>
      </c>
      <c r="H42" s="156">
        <v>16.7</v>
      </c>
      <c r="I42" s="137"/>
      <c r="J42" s="137"/>
      <c r="L42" s="153"/>
    </row>
    <row r="43" spans="1:12" s="133" customFormat="1" ht="19" x14ac:dyDescent="0.4">
      <c r="A43" s="154" t="s">
        <v>257</v>
      </c>
      <c r="C43" s="154"/>
      <c r="D43" s="154" t="s">
        <v>258</v>
      </c>
      <c r="E43" s="154"/>
      <c r="F43" s="156" t="s">
        <v>256</v>
      </c>
      <c r="G43" s="161">
        <v>259</v>
      </c>
      <c r="H43" s="162">
        <v>3.8</v>
      </c>
      <c r="I43" s="163"/>
      <c r="J43" s="137"/>
      <c r="L43" s="153"/>
    </row>
    <row r="44" spans="1:12" s="133" customFormat="1" ht="18" x14ac:dyDescent="0.4">
      <c r="A44" s="154" t="s">
        <v>259</v>
      </c>
      <c r="C44" s="154" t="s">
        <v>260</v>
      </c>
      <c r="D44" s="154"/>
      <c r="E44" s="154"/>
      <c r="F44" s="140"/>
      <c r="G44" s="155"/>
      <c r="H44" s="140"/>
      <c r="I44" s="137"/>
      <c r="J44" s="137"/>
      <c r="L44" s="153"/>
    </row>
    <row r="45" spans="1:12" s="133" customFormat="1" ht="19" x14ac:dyDescent="0.4">
      <c r="A45" s="154" t="s">
        <v>261</v>
      </c>
      <c r="C45" s="154"/>
      <c r="D45" s="154" t="s">
        <v>260</v>
      </c>
      <c r="E45" s="154"/>
      <c r="F45" s="156" t="s">
        <v>256</v>
      </c>
      <c r="G45" s="158">
        <v>56.1</v>
      </c>
      <c r="H45" s="158">
        <v>36</v>
      </c>
      <c r="I45" s="137"/>
      <c r="J45" s="137"/>
      <c r="L45" s="153"/>
    </row>
    <row r="46" spans="1:12" s="133" customFormat="1" ht="9.75" customHeight="1" x14ac:dyDescent="0.4">
      <c r="A46" s="154"/>
      <c r="C46" s="154"/>
      <c r="D46" s="154"/>
      <c r="E46" s="154"/>
      <c r="F46" s="156"/>
      <c r="G46" s="158"/>
      <c r="H46" s="158"/>
      <c r="I46" s="137"/>
      <c r="J46" s="137"/>
      <c r="L46" s="153"/>
    </row>
    <row r="47" spans="1:12" s="3" customFormat="1" ht="18" x14ac:dyDescent="0.4">
      <c r="A47" s="148" t="s">
        <v>262</v>
      </c>
      <c r="B47" s="148" t="s">
        <v>263</v>
      </c>
      <c r="C47" s="148"/>
      <c r="D47" s="148"/>
      <c r="E47" s="148"/>
      <c r="F47" s="149"/>
      <c r="G47" s="150"/>
      <c r="H47" s="149"/>
      <c r="I47" s="152"/>
      <c r="J47" s="152"/>
      <c r="L47" s="153"/>
    </row>
    <row r="48" spans="1:12" s="133" customFormat="1" ht="18" x14ac:dyDescent="0.4">
      <c r="A48" s="154" t="s">
        <v>264</v>
      </c>
      <c r="C48" s="154" t="s">
        <v>263</v>
      </c>
      <c r="D48" s="154"/>
      <c r="E48" s="154"/>
      <c r="F48" s="140"/>
      <c r="G48" s="155"/>
      <c r="H48" s="140"/>
      <c r="I48" s="137"/>
      <c r="J48" s="137"/>
      <c r="L48" s="153"/>
    </row>
    <row r="49" spans="1:13" s="133" customFormat="1" ht="18" x14ac:dyDescent="0.4">
      <c r="A49" s="154" t="s">
        <v>265</v>
      </c>
      <c r="C49" s="154"/>
      <c r="D49" s="154" t="s">
        <v>266</v>
      </c>
      <c r="E49" s="154"/>
      <c r="F49" s="156" t="s">
        <v>196</v>
      </c>
      <c r="G49" s="158">
        <v>105.9</v>
      </c>
      <c r="H49" s="156">
        <v>10.1</v>
      </c>
      <c r="I49" s="137"/>
      <c r="J49" s="137"/>
      <c r="L49" s="153"/>
    </row>
    <row r="50" spans="1:13" s="133" customFormat="1" ht="18" x14ac:dyDescent="0.4">
      <c r="A50" s="154" t="s">
        <v>267</v>
      </c>
      <c r="C50" s="154"/>
      <c r="D50" s="154" t="s">
        <v>268</v>
      </c>
      <c r="E50" s="154"/>
      <c r="F50" s="156" t="s">
        <v>196</v>
      </c>
      <c r="G50" s="158">
        <v>102</v>
      </c>
      <c r="H50" s="156">
        <v>12.3</v>
      </c>
      <c r="I50" s="137"/>
      <c r="J50" s="137"/>
      <c r="L50" s="153"/>
    </row>
    <row r="51" spans="1:13" s="133" customFormat="1" ht="18" x14ac:dyDescent="0.4">
      <c r="A51" s="164">
        <v>213</v>
      </c>
      <c r="C51" s="154"/>
      <c r="D51" s="154" t="s">
        <v>269</v>
      </c>
      <c r="E51" s="154"/>
      <c r="F51" s="156" t="s">
        <v>196</v>
      </c>
      <c r="G51" s="158">
        <v>97</v>
      </c>
      <c r="H51" s="156">
        <v>20.9</v>
      </c>
      <c r="I51" s="137"/>
      <c r="J51" s="137"/>
      <c r="L51" s="153"/>
    </row>
    <row r="52" spans="1:13" s="145" customFormat="1" ht="9" customHeight="1" x14ac:dyDescent="0.4">
      <c r="A52" s="143"/>
      <c r="B52" s="143"/>
      <c r="C52" s="143"/>
      <c r="D52" s="143"/>
      <c r="E52" s="143"/>
      <c r="F52" s="144"/>
      <c r="G52" s="144"/>
      <c r="H52" s="144"/>
      <c r="L52" s="153"/>
    </row>
    <row r="53" spans="1:13" s="3" customFormat="1" ht="18" x14ac:dyDescent="0.4">
      <c r="A53" s="148" t="s">
        <v>270</v>
      </c>
      <c r="B53" s="148" t="s">
        <v>271</v>
      </c>
      <c r="C53" s="148"/>
      <c r="D53" s="148"/>
      <c r="E53" s="148"/>
      <c r="F53" s="149"/>
      <c r="G53" s="165"/>
      <c r="H53" s="151"/>
      <c r="I53" s="152"/>
      <c r="J53" s="152"/>
      <c r="L53" s="153"/>
    </row>
    <row r="54" spans="1:13" s="133" customFormat="1" ht="18" x14ac:dyDescent="0.4">
      <c r="A54" s="154" t="s">
        <v>272</v>
      </c>
      <c r="C54" s="154" t="s">
        <v>273</v>
      </c>
      <c r="D54" s="154"/>
      <c r="E54" s="154"/>
      <c r="F54" s="140"/>
      <c r="G54" s="155"/>
      <c r="H54" s="140"/>
      <c r="I54" s="137"/>
      <c r="J54" s="137"/>
      <c r="L54" s="153"/>
    </row>
    <row r="55" spans="1:13" s="133" customFormat="1" ht="18" x14ac:dyDescent="0.4">
      <c r="A55" s="154" t="s">
        <v>274</v>
      </c>
      <c r="C55" s="154"/>
      <c r="D55" s="154" t="s">
        <v>275</v>
      </c>
      <c r="E55" s="154"/>
      <c r="F55" s="140"/>
      <c r="G55" s="155"/>
      <c r="H55" s="140"/>
      <c r="I55" s="137"/>
      <c r="J55" s="163"/>
      <c r="K55" s="166"/>
      <c r="L55" s="153"/>
      <c r="M55" s="167"/>
    </row>
    <row r="56" spans="1:13" ht="18" x14ac:dyDescent="0.4">
      <c r="A56" s="157" t="s">
        <v>276</v>
      </c>
      <c r="C56" s="157"/>
      <c r="D56" s="157"/>
      <c r="E56" s="157" t="s">
        <v>277</v>
      </c>
      <c r="F56" s="156" t="s">
        <v>196</v>
      </c>
      <c r="G56" s="168" t="s">
        <v>278</v>
      </c>
      <c r="H56" s="140">
        <v>10.6</v>
      </c>
      <c r="I56" s="137" t="s">
        <v>279</v>
      </c>
      <c r="J56" s="169"/>
      <c r="K56" s="170"/>
      <c r="L56" s="153"/>
      <c r="M56" s="159"/>
    </row>
    <row r="57" spans="1:13" ht="18" x14ac:dyDescent="0.4">
      <c r="A57" s="157" t="s">
        <v>280</v>
      </c>
      <c r="C57" s="157"/>
      <c r="D57" s="157"/>
      <c r="E57" s="157" t="s">
        <v>281</v>
      </c>
      <c r="F57" s="156" t="s">
        <v>196</v>
      </c>
      <c r="G57" s="168" t="s">
        <v>278</v>
      </c>
      <c r="H57" s="140">
        <v>10.4</v>
      </c>
      <c r="I57" s="137" t="s">
        <v>279</v>
      </c>
      <c r="J57" s="169"/>
      <c r="K57" s="159"/>
      <c r="L57" s="153"/>
      <c r="M57" s="159"/>
    </row>
    <row r="58" spans="1:13" ht="18" x14ac:dyDescent="0.4">
      <c r="A58" s="157" t="s">
        <v>282</v>
      </c>
      <c r="C58" s="157"/>
      <c r="D58" s="157"/>
      <c r="E58" s="157" t="s">
        <v>283</v>
      </c>
      <c r="F58" s="156" t="s">
        <v>196</v>
      </c>
      <c r="G58" s="168" t="s">
        <v>278</v>
      </c>
      <c r="H58" s="140">
        <v>8.5</v>
      </c>
      <c r="I58" s="137" t="s">
        <v>279</v>
      </c>
      <c r="J58" s="169"/>
      <c r="K58" s="159"/>
      <c r="L58" s="153"/>
      <c r="M58" s="159"/>
    </row>
    <row r="59" spans="1:13" s="133" customFormat="1" ht="18" x14ac:dyDescent="0.4">
      <c r="A59" s="154" t="s">
        <v>284</v>
      </c>
      <c r="C59" s="154"/>
      <c r="D59" s="154" t="s">
        <v>285</v>
      </c>
      <c r="E59" s="154"/>
      <c r="F59" s="140"/>
      <c r="G59" s="155"/>
      <c r="I59" s="137"/>
      <c r="J59" s="171"/>
      <c r="K59" s="167"/>
      <c r="L59" s="153"/>
      <c r="M59" s="167"/>
    </row>
    <row r="60" spans="1:13" ht="18" x14ac:dyDescent="0.4">
      <c r="A60" s="157" t="s">
        <v>286</v>
      </c>
      <c r="C60" s="157"/>
      <c r="D60" s="157"/>
      <c r="E60" s="157" t="s">
        <v>287</v>
      </c>
      <c r="F60" s="156" t="s">
        <v>196</v>
      </c>
      <c r="G60" s="168" t="s">
        <v>278</v>
      </c>
      <c r="H60" s="140">
        <v>6.3</v>
      </c>
      <c r="I60" s="137" t="s">
        <v>279</v>
      </c>
      <c r="J60" s="172"/>
      <c r="K60" s="159"/>
      <c r="L60" s="153"/>
      <c r="M60" s="159"/>
    </row>
    <row r="61" spans="1:13" ht="18" x14ac:dyDescent="0.4">
      <c r="A61" s="157" t="s">
        <v>288</v>
      </c>
      <c r="C61" s="157"/>
      <c r="D61" s="157"/>
      <c r="E61" s="157" t="s">
        <v>289</v>
      </c>
      <c r="F61" s="156" t="s">
        <v>196</v>
      </c>
      <c r="G61" s="168" t="s">
        <v>278</v>
      </c>
      <c r="H61" s="140">
        <v>6.1</v>
      </c>
      <c r="I61" s="137" t="s">
        <v>279</v>
      </c>
      <c r="J61" s="172"/>
      <c r="K61" s="159"/>
      <c r="L61" s="153"/>
      <c r="M61" s="159"/>
    </row>
    <row r="62" spans="1:13" ht="18" x14ac:dyDescent="0.4">
      <c r="A62" s="157" t="s">
        <v>290</v>
      </c>
      <c r="C62" s="157"/>
      <c r="D62" s="157"/>
      <c r="E62" s="157" t="s">
        <v>291</v>
      </c>
      <c r="F62" s="156" t="s">
        <v>196</v>
      </c>
      <c r="G62" s="168" t="s">
        <v>278</v>
      </c>
      <c r="H62" s="140">
        <v>10.4</v>
      </c>
      <c r="I62" s="137" t="s">
        <v>279</v>
      </c>
      <c r="J62" s="172"/>
      <c r="K62" s="170"/>
      <c r="L62" s="153"/>
      <c r="M62" s="159"/>
    </row>
    <row r="63" spans="1:13" ht="18" x14ac:dyDescent="0.4">
      <c r="A63" s="157" t="s">
        <v>292</v>
      </c>
      <c r="C63" s="157"/>
      <c r="D63" s="157"/>
      <c r="E63" s="157" t="s">
        <v>293</v>
      </c>
      <c r="F63" s="156" t="s">
        <v>196</v>
      </c>
      <c r="G63" s="168" t="s">
        <v>278</v>
      </c>
      <c r="H63" s="140">
        <v>6.5</v>
      </c>
      <c r="I63" s="137" t="s">
        <v>279</v>
      </c>
      <c r="J63" s="172"/>
      <c r="K63" s="170"/>
      <c r="L63" s="153"/>
      <c r="M63" s="159"/>
    </row>
    <row r="64" spans="1:13" ht="18" x14ac:dyDescent="0.4">
      <c r="A64" s="157" t="s">
        <v>294</v>
      </c>
      <c r="C64" s="157"/>
      <c r="D64" s="157"/>
      <c r="E64" s="173" t="s">
        <v>295</v>
      </c>
      <c r="F64" s="156" t="s">
        <v>196</v>
      </c>
      <c r="G64" s="174"/>
      <c r="I64" s="137" t="s">
        <v>279</v>
      </c>
      <c r="J64" s="172"/>
      <c r="K64" s="170"/>
      <c r="L64" s="153"/>
      <c r="M64" s="159"/>
    </row>
    <row r="65" spans="1:15" s="133" customFormat="1" ht="18" x14ac:dyDescent="0.4">
      <c r="A65" s="154" t="s">
        <v>296</v>
      </c>
      <c r="C65" s="154"/>
      <c r="D65" s="154" t="s">
        <v>297</v>
      </c>
      <c r="E65" s="154"/>
      <c r="F65" s="156" t="s">
        <v>298</v>
      </c>
      <c r="G65" s="168" t="s">
        <v>278</v>
      </c>
      <c r="H65" s="156">
        <v>11.7</v>
      </c>
      <c r="I65" s="137" t="s">
        <v>279</v>
      </c>
      <c r="J65" s="137"/>
      <c r="L65" s="153"/>
    </row>
    <row r="66" spans="1:15" s="133" customFormat="1" ht="18" x14ac:dyDescent="0.4">
      <c r="A66" s="154" t="s">
        <v>299</v>
      </c>
      <c r="C66" s="154"/>
      <c r="D66" s="154" t="s">
        <v>300</v>
      </c>
      <c r="E66" s="154"/>
      <c r="F66" s="156" t="s">
        <v>301</v>
      </c>
      <c r="G66" s="168" t="s">
        <v>278</v>
      </c>
      <c r="H66" s="175" t="s">
        <v>302</v>
      </c>
      <c r="I66" s="137" t="s">
        <v>279</v>
      </c>
      <c r="J66" s="137"/>
      <c r="L66" s="153"/>
    </row>
    <row r="67" spans="1:15" s="133" customFormat="1" ht="18" x14ac:dyDescent="0.4">
      <c r="A67" s="154"/>
      <c r="C67" s="154"/>
      <c r="D67" s="154" t="s">
        <v>303</v>
      </c>
      <c r="E67" s="154"/>
      <c r="F67" s="156"/>
      <c r="G67" s="158"/>
      <c r="H67" s="156"/>
      <c r="I67" s="137"/>
      <c r="J67" s="137"/>
      <c r="L67" s="153"/>
    </row>
    <row r="68" spans="1:15" s="133" customFormat="1" ht="18" x14ac:dyDescent="0.4">
      <c r="A68" s="154" t="s">
        <v>304</v>
      </c>
      <c r="C68" s="154"/>
      <c r="D68" s="154" t="s">
        <v>305</v>
      </c>
      <c r="E68" s="154"/>
      <c r="F68" s="156" t="s">
        <v>196</v>
      </c>
      <c r="G68" s="168" t="s">
        <v>278</v>
      </c>
      <c r="H68" s="140">
        <v>13</v>
      </c>
      <c r="I68" s="137" t="s">
        <v>279</v>
      </c>
      <c r="J68" s="137"/>
      <c r="L68" s="153"/>
    </row>
    <row r="69" spans="1:15" s="133" customFormat="1" ht="18" x14ac:dyDescent="0.4">
      <c r="A69" s="154" t="s">
        <v>306</v>
      </c>
      <c r="C69" s="154"/>
      <c r="D69" s="154" t="s">
        <v>307</v>
      </c>
      <c r="E69" s="154"/>
      <c r="F69" s="156" t="s">
        <v>196</v>
      </c>
      <c r="G69" s="168" t="s">
        <v>278</v>
      </c>
      <c r="H69" s="156">
        <v>16</v>
      </c>
      <c r="I69" s="137" t="s">
        <v>279</v>
      </c>
      <c r="J69" s="137"/>
      <c r="L69" s="153"/>
    </row>
    <row r="70" spans="1:15" s="133" customFormat="1" ht="18" x14ac:dyDescent="0.4">
      <c r="A70" s="154" t="s">
        <v>308</v>
      </c>
      <c r="C70" s="154"/>
      <c r="D70" s="154" t="s">
        <v>309</v>
      </c>
      <c r="E70" s="154"/>
      <c r="F70" s="156" t="s">
        <v>196</v>
      </c>
      <c r="G70" s="168" t="s">
        <v>278</v>
      </c>
      <c r="H70" s="156">
        <v>10</v>
      </c>
      <c r="I70" s="137" t="s">
        <v>279</v>
      </c>
      <c r="J70" s="137"/>
      <c r="L70" s="153"/>
    </row>
    <row r="71" spans="1:15" s="133" customFormat="1" ht="18" x14ac:dyDescent="0.4">
      <c r="A71" s="154" t="s">
        <v>310</v>
      </c>
      <c r="C71" s="154" t="s">
        <v>311</v>
      </c>
      <c r="D71" s="154"/>
      <c r="E71" s="154"/>
      <c r="F71" s="140"/>
      <c r="G71" s="155"/>
      <c r="H71" s="140"/>
      <c r="I71" s="137"/>
      <c r="J71" s="137"/>
      <c r="L71" s="153"/>
    </row>
    <row r="72" spans="1:15" s="133" customFormat="1" ht="18" x14ac:dyDescent="0.4">
      <c r="A72" s="154" t="s">
        <v>312</v>
      </c>
      <c r="C72" s="154"/>
      <c r="D72" s="154" t="s">
        <v>313</v>
      </c>
      <c r="E72" s="154"/>
      <c r="F72" s="140"/>
      <c r="G72" s="155"/>
      <c r="H72" s="140"/>
      <c r="I72" s="137"/>
      <c r="J72" s="137"/>
      <c r="L72" s="153"/>
    </row>
    <row r="73" spans="1:15" s="133" customFormat="1" ht="15.75" customHeight="1" x14ac:dyDescent="0.4">
      <c r="A73" s="176" t="s">
        <v>314</v>
      </c>
      <c r="B73" s="137"/>
      <c r="C73" s="157"/>
      <c r="D73" s="157"/>
      <c r="E73" s="141" t="s">
        <v>315</v>
      </c>
      <c r="F73" s="156" t="s">
        <v>256</v>
      </c>
      <c r="G73" s="155" t="s">
        <v>316</v>
      </c>
      <c r="H73" s="140">
        <v>15</v>
      </c>
      <c r="I73" s="137" t="s">
        <v>279</v>
      </c>
      <c r="K73" s="177"/>
      <c r="L73" s="153"/>
      <c r="M73" s="177"/>
      <c r="N73" s="163"/>
    </row>
    <row r="74" spans="1:15" s="133" customFormat="1" ht="15.75" customHeight="1" x14ac:dyDescent="0.4">
      <c r="A74" s="176" t="s">
        <v>317</v>
      </c>
      <c r="B74" s="137"/>
      <c r="C74" s="157"/>
      <c r="D74" s="157"/>
      <c r="E74" s="141" t="s">
        <v>318</v>
      </c>
      <c r="F74" s="156" t="s">
        <v>256</v>
      </c>
      <c r="G74" s="155">
        <v>56.1</v>
      </c>
      <c r="H74" s="140">
        <v>20.5</v>
      </c>
      <c r="I74" s="137" t="s">
        <v>279</v>
      </c>
      <c r="K74" s="177"/>
      <c r="L74" s="153"/>
      <c r="M74" s="177"/>
      <c r="N74" s="163"/>
    </row>
    <row r="75" spans="1:15" s="133" customFormat="1" ht="15.75" customHeight="1" x14ac:dyDescent="0.4">
      <c r="A75" s="176" t="s">
        <v>319</v>
      </c>
      <c r="B75" s="137"/>
      <c r="C75" s="157"/>
      <c r="D75" s="157"/>
      <c r="E75" s="141" t="s">
        <v>320</v>
      </c>
      <c r="F75" s="156" t="s">
        <v>256</v>
      </c>
      <c r="G75" s="155">
        <v>56.1</v>
      </c>
      <c r="H75" s="140">
        <v>15</v>
      </c>
      <c r="I75" s="137" t="s">
        <v>279</v>
      </c>
      <c r="K75" s="177"/>
      <c r="L75" s="153"/>
      <c r="M75" s="177"/>
      <c r="N75" s="163"/>
    </row>
    <row r="76" spans="1:15" s="133" customFormat="1" ht="15.75" customHeight="1" x14ac:dyDescent="0.4">
      <c r="A76" s="176" t="s">
        <v>321</v>
      </c>
      <c r="B76" s="137"/>
      <c r="C76" s="157"/>
      <c r="D76" s="157"/>
      <c r="E76" s="141" t="s">
        <v>322</v>
      </c>
      <c r="F76" s="156" t="s">
        <v>256</v>
      </c>
      <c r="G76" s="155">
        <v>56.1</v>
      </c>
      <c r="H76" s="140">
        <v>15</v>
      </c>
      <c r="I76" s="137" t="s">
        <v>279</v>
      </c>
      <c r="K76" s="177"/>
      <c r="L76" s="153"/>
      <c r="M76" s="177"/>
      <c r="N76" s="163"/>
    </row>
    <row r="77" spans="1:15" s="133" customFormat="1" ht="18" x14ac:dyDescent="0.4">
      <c r="A77" s="154" t="s">
        <v>323</v>
      </c>
      <c r="C77" s="154"/>
      <c r="D77" s="154" t="s">
        <v>324</v>
      </c>
      <c r="E77" s="154"/>
      <c r="F77" s="156" t="s">
        <v>196</v>
      </c>
      <c r="G77" s="178">
        <v>77.400000000000006</v>
      </c>
      <c r="H77" s="140">
        <v>40</v>
      </c>
      <c r="I77" s="137" t="s">
        <v>279</v>
      </c>
      <c r="K77" s="179"/>
      <c r="L77" s="153"/>
      <c r="M77" s="167"/>
      <c r="N77" s="167"/>
    </row>
    <row r="78" spans="1:15" s="133" customFormat="1" ht="18" x14ac:dyDescent="0.4">
      <c r="A78" s="154" t="s">
        <v>325</v>
      </c>
      <c r="C78" s="154"/>
      <c r="D78" s="154" t="s">
        <v>326</v>
      </c>
      <c r="E78" s="154"/>
      <c r="F78" s="156"/>
      <c r="K78" s="180"/>
      <c r="L78" s="153"/>
      <c r="M78" s="180"/>
      <c r="N78" s="180"/>
      <c r="O78" s="181"/>
    </row>
    <row r="79" spans="1:15" s="133" customFormat="1" ht="18" x14ac:dyDescent="0.4">
      <c r="A79" s="176">
        <v>3231</v>
      </c>
      <c r="B79" s="137"/>
      <c r="C79" s="157"/>
      <c r="D79" s="157"/>
      <c r="E79" s="157" t="s">
        <v>327</v>
      </c>
      <c r="F79" s="156" t="s">
        <v>196</v>
      </c>
      <c r="G79" s="182">
        <v>31.8</v>
      </c>
      <c r="H79" s="140">
        <v>20</v>
      </c>
      <c r="I79" s="137" t="s">
        <v>328</v>
      </c>
      <c r="J79" s="159"/>
      <c r="K79" s="177"/>
      <c r="L79" s="153"/>
      <c r="M79" s="177"/>
      <c r="N79" s="163"/>
    </row>
    <row r="80" spans="1:15" s="133" customFormat="1" ht="15.75" customHeight="1" x14ac:dyDescent="0.4">
      <c r="A80" s="176">
        <v>3232</v>
      </c>
      <c r="B80" s="137"/>
      <c r="C80" s="157"/>
      <c r="D80" s="157"/>
      <c r="E80" s="141" t="s">
        <v>329</v>
      </c>
      <c r="F80" s="156" t="s">
        <v>196</v>
      </c>
      <c r="G80" s="155">
        <v>17</v>
      </c>
      <c r="H80" s="140">
        <v>15</v>
      </c>
      <c r="I80" s="137" t="s">
        <v>328</v>
      </c>
      <c r="K80" s="177"/>
      <c r="L80" s="153"/>
      <c r="M80" s="177"/>
      <c r="N80" s="163"/>
    </row>
    <row r="81" spans="1:14" s="133" customFormat="1" ht="18" x14ac:dyDescent="0.4">
      <c r="A81" s="176">
        <v>3233</v>
      </c>
      <c r="B81" s="137"/>
      <c r="C81" s="157"/>
      <c r="D81" s="157"/>
      <c r="E81" s="157" t="s">
        <v>330</v>
      </c>
      <c r="F81" s="156" t="s">
        <v>196</v>
      </c>
      <c r="G81" s="155">
        <v>11.4</v>
      </c>
      <c r="H81" s="140">
        <v>12</v>
      </c>
      <c r="I81" s="137" t="s">
        <v>328</v>
      </c>
      <c r="K81" s="163"/>
      <c r="L81" s="153"/>
      <c r="M81" s="177"/>
      <c r="N81" s="163"/>
    </row>
    <row r="82" spans="1:14" s="133" customFormat="1" ht="18" x14ac:dyDescent="0.4">
      <c r="A82" s="176">
        <v>3239</v>
      </c>
      <c r="B82" s="137"/>
      <c r="C82" s="157"/>
      <c r="D82" s="157"/>
      <c r="E82" s="157" t="s">
        <v>331</v>
      </c>
      <c r="F82" s="156" t="s">
        <v>196</v>
      </c>
      <c r="G82" s="182">
        <v>110</v>
      </c>
      <c r="H82" s="140">
        <v>10</v>
      </c>
      <c r="I82" s="137"/>
      <c r="K82" s="177"/>
      <c r="L82" s="153"/>
      <c r="M82" s="167"/>
      <c r="N82" s="167"/>
    </row>
    <row r="83" spans="1:14" s="133" customFormat="1" ht="18" x14ac:dyDescent="0.4">
      <c r="A83" s="154" t="s">
        <v>332</v>
      </c>
      <c r="C83" s="154"/>
      <c r="D83" s="154" t="s">
        <v>333</v>
      </c>
      <c r="E83" s="154"/>
      <c r="F83" s="156"/>
      <c r="G83" s="158"/>
      <c r="H83" s="156"/>
      <c r="I83" s="137" t="s">
        <v>334</v>
      </c>
      <c r="K83" s="137"/>
      <c r="L83" s="153"/>
    </row>
    <row r="84" spans="1:14" s="133" customFormat="1" ht="9" customHeight="1" x14ac:dyDescent="0.4">
      <c r="A84" s="154"/>
      <c r="C84" s="154"/>
      <c r="D84" s="154"/>
      <c r="E84" s="154"/>
      <c r="F84" s="156"/>
      <c r="G84" s="158"/>
      <c r="H84" s="156"/>
      <c r="I84" s="137"/>
      <c r="K84" s="137"/>
      <c r="L84" s="153"/>
    </row>
    <row r="85" spans="1:14" s="3" customFormat="1" ht="18" x14ac:dyDescent="0.4">
      <c r="A85" s="148" t="s">
        <v>335</v>
      </c>
      <c r="B85" s="148" t="s">
        <v>336</v>
      </c>
      <c r="C85" s="148"/>
      <c r="D85" s="148"/>
      <c r="E85" s="148"/>
      <c r="F85" s="149"/>
      <c r="G85" s="150"/>
      <c r="H85" s="183"/>
      <c r="I85" s="152"/>
      <c r="J85" s="152"/>
      <c r="L85" s="153"/>
    </row>
    <row r="86" spans="1:14" s="133" customFormat="1" ht="18" x14ac:dyDescent="0.4">
      <c r="A86" s="154" t="s">
        <v>337</v>
      </c>
      <c r="C86" s="154" t="s">
        <v>338</v>
      </c>
      <c r="D86" s="154"/>
      <c r="E86" s="154"/>
      <c r="F86" s="140"/>
      <c r="G86" s="155"/>
      <c r="H86" s="140"/>
      <c r="I86" s="137"/>
      <c r="J86" s="137"/>
      <c r="L86" s="153"/>
    </row>
    <row r="87" spans="1:14" s="133" customFormat="1" ht="18" x14ac:dyDescent="0.4">
      <c r="A87" s="154" t="s">
        <v>339</v>
      </c>
      <c r="C87" s="154"/>
      <c r="D87" s="154" t="s">
        <v>338</v>
      </c>
      <c r="E87" s="154"/>
      <c r="F87" s="156" t="s">
        <v>301</v>
      </c>
      <c r="G87" s="155">
        <v>0</v>
      </c>
      <c r="H87" s="140"/>
      <c r="I87" s="137"/>
      <c r="J87" s="137"/>
      <c r="L87" s="153"/>
    </row>
    <row r="88" spans="1:14" s="133" customFormat="1" ht="18" x14ac:dyDescent="0.4">
      <c r="A88" s="154" t="s">
        <v>340</v>
      </c>
      <c r="C88" s="154" t="s">
        <v>341</v>
      </c>
      <c r="D88" s="154"/>
      <c r="E88" s="154"/>
      <c r="F88" s="140"/>
      <c r="G88" s="155"/>
      <c r="H88" s="140"/>
      <c r="I88" s="137"/>
      <c r="J88" s="137"/>
      <c r="L88" s="153"/>
    </row>
    <row r="89" spans="1:14" s="133" customFormat="1" ht="18" x14ac:dyDescent="0.4">
      <c r="A89" s="154" t="s">
        <v>342</v>
      </c>
      <c r="C89" s="154"/>
      <c r="D89" s="154" t="s">
        <v>343</v>
      </c>
      <c r="E89" s="154"/>
      <c r="F89" s="156"/>
      <c r="G89" s="158"/>
      <c r="H89" s="156"/>
      <c r="I89" s="137"/>
      <c r="J89" s="137"/>
      <c r="L89" s="153"/>
    </row>
    <row r="90" spans="1:14" s="133" customFormat="1" ht="18" x14ac:dyDescent="0.4">
      <c r="A90" s="154"/>
      <c r="C90" s="154"/>
      <c r="D90" s="154" t="s">
        <v>344</v>
      </c>
      <c r="E90" s="154"/>
      <c r="F90" s="156"/>
      <c r="G90" s="158"/>
      <c r="H90" s="156"/>
      <c r="I90" s="137"/>
      <c r="J90" s="137"/>
      <c r="L90" s="153"/>
    </row>
    <row r="91" spans="1:14" s="133" customFormat="1" ht="18" x14ac:dyDescent="0.4">
      <c r="A91" s="176">
        <v>4911</v>
      </c>
      <c r="B91" s="137"/>
      <c r="C91" s="157"/>
      <c r="D91" s="157"/>
      <c r="E91" s="157" t="s">
        <v>345</v>
      </c>
      <c r="F91" s="156" t="s">
        <v>196</v>
      </c>
      <c r="G91" s="158">
        <v>74.099999999999994</v>
      </c>
      <c r="H91" s="156">
        <v>33</v>
      </c>
      <c r="K91" s="163"/>
      <c r="L91" s="153"/>
      <c r="M91" s="167"/>
      <c r="N91" s="167"/>
    </row>
    <row r="92" spans="1:14" s="133" customFormat="1" ht="18" x14ac:dyDescent="0.4">
      <c r="A92" s="176">
        <v>4912</v>
      </c>
      <c r="B92" s="137"/>
      <c r="C92" s="157"/>
      <c r="D92" s="157"/>
      <c r="E92" s="157" t="s">
        <v>346</v>
      </c>
      <c r="F92" s="156" t="s">
        <v>196</v>
      </c>
      <c r="G92" s="158">
        <v>90</v>
      </c>
      <c r="H92" s="156">
        <v>33</v>
      </c>
      <c r="I92" s="167"/>
      <c r="K92" s="163"/>
      <c r="L92" s="153"/>
      <c r="M92" s="167"/>
      <c r="N92" s="167"/>
    </row>
    <row r="93" spans="1:14" s="133" customFormat="1" ht="18" x14ac:dyDescent="0.4">
      <c r="A93" s="176">
        <v>4913</v>
      </c>
      <c r="B93" s="137"/>
      <c r="C93" s="157"/>
      <c r="D93" s="157"/>
      <c r="E93" s="157" t="s">
        <v>347</v>
      </c>
      <c r="F93" s="156" t="s">
        <v>196</v>
      </c>
      <c r="G93" s="161">
        <v>75</v>
      </c>
      <c r="H93" s="156">
        <v>30</v>
      </c>
      <c r="J93" s="137"/>
      <c r="K93" s="163"/>
      <c r="L93" s="153"/>
      <c r="M93" s="167"/>
      <c r="N93" s="167"/>
    </row>
    <row r="94" spans="1:14" s="133" customFormat="1" ht="18" x14ac:dyDescent="0.4">
      <c r="A94" s="176">
        <v>4919</v>
      </c>
      <c r="B94" s="137"/>
      <c r="C94" s="157"/>
      <c r="D94" s="157"/>
      <c r="E94" s="157" t="s">
        <v>348</v>
      </c>
      <c r="F94" s="156" t="s">
        <v>196</v>
      </c>
      <c r="G94" s="161">
        <v>75</v>
      </c>
      <c r="H94" s="156">
        <v>30</v>
      </c>
      <c r="I94" s="137"/>
      <c r="J94" s="137"/>
      <c r="L94" s="153"/>
    </row>
    <row r="95" spans="1:14" s="145" customFormat="1" ht="18" x14ac:dyDescent="0.4">
      <c r="A95" s="164">
        <v>492</v>
      </c>
      <c r="B95" s="137"/>
      <c r="C95" s="157"/>
      <c r="D95" s="154" t="s">
        <v>349</v>
      </c>
      <c r="E95" s="157"/>
      <c r="F95" s="144"/>
      <c r="G95" s="144"/>
      <c r="H95" s="144"/>
      <c r="L95" s="153"/>
    </row>
    <row r="96" spans="1:14" s="145" customFormat="1" ht="18" x14ac:dyDescent="0.4">
      <c r="A96" s="164">
        <v>493</v>
      </c>
      <c r="B96" s="133"/>
      <c r="C96" s="154"/>
      <c r="D96" s="154" t="s">
        <v>350</v>
      </c>
      <c r="E96" s="154"/>
      <c r="F96" s="144"/>
      <c r="G96" s="144"/>
      <c r="H96" s="144"/>
      <c r="L96" s="153"/>
    </row>
    <row r="97" spans="1:12" s="145" customFormat="1" ht="18" x14ac:dyDescent="0.4">
      <c r="A97" s="164">
        <v>494</v>
      </c>
      <c r="B97" s="133"/>
      <c r="C97" s="154"/>
      <c r="D97" s="154" t="s">
        <v>351</v>
      </c>
      <c r="E97" s="154"/>
      <c r="F97" s="144"/>
      <c r="G97" s="144"/>
      <c r="H97" s="144"/>
      <c r="L97" s="153"/>
    </row>
    <row r="98" spans="1:12" s="145" customFormat="1" ht="18" x14ac:dyDescent="0.4">
      <c r="A98" s="164">
        <v>495</v>
      </c>
      <c r="B98" s="133"/>
      <c r="C98" s="154"/>
      <c r="D98" s="154" t="s">
        <v>352</v>
      </c>
      <c r="E98" s="154"/>
      <c r="F98" s="144"/>
      <c r="G98" s="144"/>
      <c r="H98" s="144"/>
      <c r="L98" s="153"/>
    </row>
    <row r="99" spans="1:12" s="133" customFormat="1" ht="18" x14ac:dyDescent="0.4">
      <c r="A99" s="154" t="s">
        <v>353</v>
      </c>
      <c r="C99" s="154"/>
      <c r="D99" s="154" t="s">
        <v>336</v>
      </c>
      <c r="E99" s="154"/>
      <c r="F99" s="156"/>
      <c r="G99" s="155"/>
      <c r="H99" s="140"/>
      <c r="I99" s="137"/>
      <c r="J99" s="137"/>
      <c r="L99" s="153"/>
    </row>
    <row r="100" spans="1:12" s="133" customFormat="1" ht="19" x14ac:dyDescent="0.4">
      <c r="A100" s="157" t="s">
        <v>354</v>
      </c>
      <c r="C100" s="154"/>
      <c r="D100" s="154"/>
      <c r="E100" s="157" t="s">
        <v>355</v>
      </c>
      <c r="F100" s="156" t="s">
        <v>256</v>
      </c>
      <c r="G100" s="155">
        <v>0</v>
      </c>
      <c r="H100" s="140">
        <v>10.8</v>
      </c>
      <c r="I100" s="137"/>
      <c r="J100" s="137"/>
      <c r="L100" s="153"/>
    </row>
    <row r="101" spans="1:12" s="133" customFormat="1" ht="18" x14ac:dyDescent="0.4">
      <c r="A101" s="157" t="s">
        <v>356</v>
      </c>
      <c r="C101" s="154"/>
      <c r="D101" s="154"/>
      <c r="E101" s="157" t="s">
        <v>357</v>
      </c>
      <c r="F101" s="156" t="s">
        <v>301</v>
      </c>
      <c r="G101" s="155" t="s">
        <v>358</v>
      </c>
      <c r="H101" s="140"/>
      <c r="I101" s="137"/>
      <c r="J101" s="137"/>
      <c r="L101" s="153"/>
    </row>
    <row r="102" spans="1:12" s="133" customFormat="1" x14ac:dyDescent="0.35">
      <c r="A102" s="154"/>
      <c r="C102" s="154"/>
      <c r="D102" s="154"/>
      <c r="E102" s="154"/>
      <c r="F102" s="156"/>
      <c r="G102" s="155"/>
      <c r="H102" s="140"/>
      <c r="I102" s="137"/>
      <c r="J102" s="137"/>
    </row>
    <row r="103" spans="1:12" s="133" customFormat="1" x14ac:dyDescent="0.35">
      <c r="A103" s="154"/>
      <c r="C103" s="154"/>
      <c r="D103" s="154"/>
      <c r="E103" s="137" t="s">
        <v>359</v>
      </c>
      <c r="F103" s="156"/>
      <c r="G103" s="155"/>
      <c r="I103" s="137"/>
      <c r="J103" s="137"/>
    </row>
    <row r="104" spans="1:12" s="133" customFormat="1" ht="6" customHeight="1" x14ac:dyDescent="0.35">
      <c r="A104" s="154"/>
      <c r="C104" s="154"/>
      <c r="D104" s="154"/>
      <c r="E104" s="137"/>
      <c r="F104" s="156"/>
      <c r="G104" s="155"/>
      <c r="I104" s="137"/>
      <c r="J104" s="137"/>
    </row>
    <row r="105" spans="1:12" s="133" customFormat="1" x14ac:dyDescent="0.35">
      <c r="A105" s="154"/>
      <c r="C105" s="154"/>
      <c r="D105" s="154"/>
      <c r="E105" s="137" t="s">
        <v>360</v>
      </c>
      <c r="F105" s="156"/>
      <c r="G105" s="155"/>
      <c r="H105" s="140"/>
      <c r="I105" s="137"/>
      <c r="J105" s="137"/>
    </row>
    <row r="106" spans="1:12" x14ac:dyDescent="0.35">
      <c r="E106" s="137" t="s">
        <v>361</v>
      </c>
    </row>
    <row r="107" spans="1:12" x14ac:dyDescent="0.35">
      <c r="E107" s="137" t="s">
        <v>362</v>
      </c>
    </row>
    <row r="108" spans="1:12" ht="16.5" x14ac:dyDescent="0.4">
      <c r="E108" s="137" t="s">
        <v>363</v>
      </c>
    </row>
    <row r="109" spans="1:12" x14ac:dyDescent="0.35">
      <c r="E109" s="137" t="s">
        <v>364</v>
      </c>
    </row>
  </sheetData>
  <phoneticPr fontId="8" type="noConversion"/>
  <pageMargins left="0.75" right="0.75" top="1" bottom="1" header="0.4921259845" footer="0.4921259845"/>
  <pageSetup paperSize="9" scale="65" orientation="portrait" verticalDpi="0" r:id="rId1"/>
  <headerFooter alignWithMargins="0">
    <oddHeader>&amp;C&amp;P</oddHeader>
  </headerFooter>
  <rowBreaks count="1" manualBreakCount="1">
    <brk id="52"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F2542AD016057744B7E22B7452ABB629" ma:contentTypeVersion="11" ma:contentTypeDescription="Luo uusi asiakirja." ma:contentTypeScope="" ma:versionID="b656b03bcc2732a475404b8774834521">
  <xsd:schema xmlns:xsd="http://www.w3.org/2001/XMLSchema" xmlns:xs="http://www.w3.org/2001/XMLSchema" xmlns:p="http://schemas.microsoft.com/office/2006/metadata/properties" xmlns:ns2="33bb48d6-171e-436d-a248-0bf3863878f1" xmlns:ns3="c7f7e172-059e-41c8-b7e0-fb6d8ea0e20b" targetNamespace="http://schemas.microsoft.com/office/2006/metadata/properties" ma:root="true" ma:fieldsID="32e501917f73007500e791767e0adee0" ns2:_="" ns3:_="">
    <xsd:import namespace="33bb48d6-171e-436d-a248-0bf3863878f1"/>
    <xsd:import namespace="c7f7e172-059e-41c8-b7e0-fb6d8ea0e2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bb48d6-171e-436d-a248-0bf3863878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Kuvien tunnisteet" ma:readOnly="false" ma:fieldId="{5cf76f15-5ced-4ddc-b409-7134ff3c332f}" ma:taxonomyMulti="true" ma:sspId="3e80df17-6dce-42fc-a3dc-94a0db4b211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f7e172-059e-41c8-b7e0-fb6d8ea0e20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21511f-90e3-40e9-92e5-8fccaeae8d42}" ma:internalName="TaxCatchAll" ma:showField="CatchAllData" ma:web="c7f7e172-059e-41c8-b7e0-fb6d8ea0e2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81917D-6E12-45CD-BAEC-DAE778E962B3}"/>
</file>

<file path=customXml/itemProps2.xml><?xml version="1.0" encoding="utf-8"?>
<ds:datastoreItem xmlns:ds="http://schemas.openxmlformats.org/officeDocument/2006/customXml" ds:itemID="{4A88CF5D-E8B7-4C65-95F1-348997247D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vt:i4>
      </vt:variant>
      <vt:variant>
        <vt:lpstr>Nimetyt alueet</vt:lpstr>
      </vt:variant>
      <vt:variant>
        <vt:i4>4</vt:i4>
      </vt:variant>
    </vt:vector>
  </HeadingPairs>
  <TitlesOfParts>
    <vt:vector size="8" baseType="lpstr">
      <vt:lpstr>Voimalaitoksen sähköteho</vt:lpstr>
      <vt:lpstr>Sähköntuotannon koneistot</vt:lpstr>
      <vt:lpstr>Täyttöohje</vt:lpstr>
      <vt:lpstr>Polttoaineluokitus</vt:lpstr>
      <vt:lpstr>Polttoaineluokitus!Tulostusalue</vt:lpstr>
      <vt:lpstr>'Sähköntuotannon koneistot'!Tulostusalue</vt:lpstr>
      <vt:lpstr>Täyttöohje!Tulostusalue</vt:lpstr>
      <vt:lpstr>'Voimalaitoksen sähköteho'!Tulostusalue</vt:lpstr>
    </vt:vector>
  </TitlesOfParts>
  <Company>Energiamarkkinavirasto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 Vapaalahti</dc:creator>
  <cp:lastModifiedBy>Henri Hämäläinen</cp:lastModifiedBy>
  <cp:lastPrinted>2005-05-17T08:54:40Z</cp:lastPrinted>
  <dcterms:created xsi:type="dcterms:W3CDTF">2005-05-12T09:44:38Z</dcterms:created>
  <dcterms:modified xsi:type="dcterms:W3CDTF">2024-02-14T08:30:29Z</dcterms:modified>
</cp:coreProperties>
</file>