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bookViews>
    <workbookView xWindow="0" yWindow="0" windowWidth="38400" windowHeight="17835"/>
  </bookViews>
  <sheets>
    <sheet name="2012" sheetId="1" r:id="rId1"/>
  </sheets>
  <calcPr calcId="171027" calcOnSave="0"/>
</workbook>
</file>

<file path=xl/calcChain.xml><?xml version="1.0" encoding="utf-8"?>
<calcChain xmlns="http://schemas.openxmlformats.org/spreadsheetml/2006/main">
  <c r="F4" i="1" l="1"/>
  <c r="F15" i="1" s="1"/>
  <c r="F5" i="1"/>
  <c r="F6" i="1"/>
  <c r="F7" i="1"/>
  <c r="F8" i="1"/>
  <c r="F9" i="1"/>
  <c r="F10" i="1"/>
  <c r="F11" i="1"/>
  <c r="F12" i="1"/>
  <c r="F13" i="1"/>
  <c r="F14" i="1"/>
  <c r="C15" i="1"/>
  <c r="D15" i="1"/>
  <c r="F19" i="1" l="1"/>
  <c r="F18" i="1"/>
</calcChain>
</file>

<file path=xl/sharedStrings.xml><?xml version="1.0" encoding="utf-8"?>
<sst xmlns="http://schemas.openxmlformats.org/spreadsheetml/2006/main" count="22" uniqueCount="13">
  <si>
    <t>ti</t>
  </si>
  <si>
    <t>to</t>
  </si>
  <si>
    <t>Yleisten päästöoikeuksien (EUA 2013-2020) huutokaupat vuonna 2012 EU:n jäsenmaiden yhteisellä huutokauppapaikalla (EEX)</t>
  </si>
  <si>
    <t>Auktionering av almänna utsläppsrätter (EUA 2013–2020) under 2012 på EU-ländernas gemensamma auktionsplattform (EEX)</t>
  </si>
  <si>
    <t>pvm / datum</t>
  </si>
  <si>
    <t>viikonpäivä / veckodag</t>
  </si>
  <si>
    <t>huutokaupattu kokonaismäärä (EUA)  / auktionsvolym totalt (EUA)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</si>
  <si>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</si>
  <si>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</si>
  <si>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</si>
  <si>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Yhteensä / Totalt</t>
  </si>
  <si>
    <t>Ahvenanmaan osuus / Ålands del (0,0567 %):</t>
  </si>
  <si>
    <t>Manner-Suomen osuus / Fastlands-Finlands del (99,9433 %):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</si>
</sst>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5" fillId="0" borderId="0" xfId="1" applyNumberFormat="1" applyFont="1" applyFill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left" vertical="center" wrapText="1"/>
    </xf>
  </cellXfs>
  <cellStyles count="2">
    <cellStyle name="Normaali" xfId="0" builtinId="0"/>
    <cellStyle name="Normaal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Normal="10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140625" style="2" bestFit="1" customWidth="1"/>
    <col min="2" max="2" width="12" style="2" customWidth="1"/>
    <col min="3" max="3" width="25.5703125" style="2" customWidth="1"/>
    <col min="4" max="4" width="24.85546875" style="2" customWidth="1"/>
    <col min="5" max="5" width="21.7109375" style="2" customWidth="1"/>
    <col min="6" max="6" width="30.85546875" style="2" customWidth="1"/>
    <col min="7" max="7" width="9.140625" style="2" customWidth="1"/>
    <col min="8" max="11" width="9.140625" style="2"/>
  </cols>
  <sheetData>
    <row r="1" spans="1:12" ht="21" customHeight="1" x14ac:dyDescent="0.25">
      <c r="A1" s="17" t="s">
        <v>2</v>
      </c>
      <c r="B1" s="18"/>
      <c r="C1" s="18"/>
      <c r="D1" s="18"/>
      <c r="E1" s="18"/>
      <c r="F1" s="18"/>
      <c r="K1"/>
    </row>
    <row r="2" spans="1:12" ht="21" customHeight="1" x14ac:dyDescent="0.25">
      <c r="A2" s="19" t="s">
        <v>3</v>
      </c>
      <c r="B2" s="18"/>
      <c r="C2" s="18"/>
      <c r="D2" s="18"/>
      <c r="E2" s="18"/>
      <c r="F2" s="18"/>
      <c r="K2"/>
    </row>
    <row r="3" spans="1:12" s="13" customFormat="1" ht="52.5" customHeight="1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/>
      <c r="H3" s="12"/>
      <c r="I3" s="12"/>
      <c r="J3" s="12"/>
    </row>
    <row r="4" spans="1:12" x14ac:dyDescent="0.25">
      <c r="A4" s="10">
        <v>41226</v>
      </c>
      <c r="B4" s="4" t="s">
        <v>0</v>
      </c>
      <c r="C4" s="5">
        <v>4031000</v>
      </c>
      <c r="D4" s="5">
        <v>179000</v>
      </c>
      <c r="E4" s="6">
        <v>8.49</v>
      </c>
      <c r="F4" s="5">
        <f>D4*E4</f>
        <v>1519710</v>
      </c>
      <c r="G4" s="3"/>
      <c r="H4" s="3"/>
      <c r="I4" s="3"/>
      <c r="J4" s="3"/>
      <c r="K4" s="1"/>
    </row>
    <row r="5" spans="1:12" x14ac:dyDescent="0.25">
      <c r="A5" s="10">
        <v>41228</v>
      </c>
      <c r="B5" s="4" t="s">
        <v>1</v>
      </c>
      <c r="C5" s="5">
        <v>4031000</v>
      </c>
      <c r="D5" s="5">
        <v>179000</v>
      </c>
      <c r="E5" s="6">
        <v>7.3</v>
      </c>
      <c r="F5" s="5">
        <f t="shared" ref="F5:F14" si="0">D5*E5</f>
        <v>1306700</v>
      </c>
      <c r="G5" s="3"/>
      <c r="H5" s="3"/>
      <c r="I5" s="3"/>
      <c r="J5" s="3"/>
      <c r="K5" s="1"/>
    </row>
    <row r="6" spans="1:12" x14ac:dyDescent="0.25">
      <c r="A6" s="10">
        <v>41233</v>
      </c>
      <c r="B6" s="4" t="s">
        <v>0</v>
      </c>
      <c r="C6" s="5">
        <v>4478500</v>
      </c>
      <c r="D6" s="5">
        <v>179000</v>
      </c>
      <c r="E6" s="6">
        <v>6.47</v>
      </c>
      <c r="F6" s="5">
        <f t="shared" si="0"/>
        <v>1158130</v>
      </c>
      <c r="G6" s="3"/>
      <c r="H6" s="3"/>
      <c r="I6" s="3"/>
      <c r="J6" s="3"/>
      <c r="K6" s="1"/>
    </row>
    <row r="7" spans="1:12" x14ac:dyDescent="0.25">
      <c r="A7" s="10">
        <v>41235</v>
      </c>
      <c r="B7" s="4" t="s">
        <v>1</v>
      </c>
      <c r="C7" s="5">
        <v>4478500</v>
      </c>
      <c r="D7" s="5">
        <v>179000</v>
      </c>
      <c r="E7" s="6">
        <v>6.64</v>
      </c>
      <c r="F7" s="5">
        <f t="shared" si="0"/>
        <v>1188560</v>
      </c>
      <c r="G7" s="3"/>
      <c r="H7" s="3"/>
      <c r="I7" s="3"/>
      <c r="J7" s="3"/>
      <c r="K7" s="1"/>
    </row>
    <row r="8" spans="1:12" x14ac:dyDescent="0.25">
      <c r="A8" s="10">
        <v>41240</v>
      </c>
      <c r="B8" s="4" t="s">
        <v>0</v>
      </c>
      <c r="C8" s="5">
        <v>4837500</v>
      </c>
      <c r="D8" s="5">
        <v>179000</v>
      </c>
      <c r="E8" s="6">
        <v>6.7</v>
      </c>
      <c r="F8" s="5">
        <f t="shared" si="0"/>
        <v>1199300</v>
      </c>
      <c r="G8" s="3"/>
      <c r="H8" s="3"/>
      <c r="I8" s="3"/>
      <c r="J8" s="3"/>
      <c r="K8" s="1"/>
    </row>
    <row r="9" spans="1:12" x14ac:dyDescent="0.25">
      <c r="A9" s="10">
        <v>41242</v>
      </c>
      <c r="B9" s="4" t="s">
        <v>1</v>
      </c>
      <c r="C9" s="5">
        <v>4837500</v>
      </c>
      <c r="D9" s="5">
        <v>179000</v>
      </c>
      <c r="E9" s="6">
        <v>6.68</v>
      </c>
      <c r="F9" s="5">
        <f t="shared" si="0"/>
        <v>1195720</v>
      </c>
      <c r="G9" s="3"/>
      <c r="H9" s="3"/>
      <c r="I9" s="3"/>
      <c r="J9" s="3"/>
      <c r="K9" s="1"/>
    </row>
    <row r="10" spans="1:12" x14ac:dyDescent="0.25">
      <c r="A10" s="10">
        <v>41247</v>
      </c>
      <c r="B10" s="4" t="s">
        <v>0</v>
      </c>
      <c r="C10" s="5">
        <v>5301500</v>
      </c>
      <c r="D10" s="5">
        <v>179000</v>
      </c>
      <c r="E10" s="6">
        <v>5.82</v>
      </c>
      <c r="F10" s="5">
        <f t="shared" si="0"/>
        <v>1041780</v>
      </c>
      <c r="G10" s="3"/>
      <c r="H10" s="3"/>
      <c r="I10" s="3"/>
      <c r="J10" s="3"/>
      <c r="K10" s="1"/>
    </row>
    <row r="11" spans="1:12" x14ac:dyDescent="0.25">
      <c r="A11" s="10">
        <v>41249</v>
      </c>
      <c r="B11" s="4" t="s">
        <v>1</v>
      </c>
      <c r="C11" s="5">
        <v>5301500</v>
      </c>
      <c r="D11" s="5">
        <v>179000</v>
      </c>
      <c r="E11" s="6">
        <v>6.3</v>
      </c>
      <c r="F11" s="5">
        <f t="shared" si="0"/>
        <v>1127700</v>
      </c>
      <c r="G11" s="3"/>
      <c r="H11" s="3"/>
      <c r="I11" s="3"/>
      <c r="J11" s="3"/>
      <c r="K11" s="1"/>
    </row>
    <row r="12" spans="1:12" x14ac:dyDescent="0.25">
      <c r="A12" s="10">
        <v>41254</v>
      </c>
      <c r="B12" s="4" t="s">
        <v>0</v>
      </c>
      <c r="C12" s="5">
        <v>5515500</v>
      </c>
      <c r="D12" s="5">
        <v>179000</v>
      </c>
      <c r="E12" s="6">
        <v>6.91</v>
      </c>
      <c r="F12" s="5">
        <f t="shared" si="0"/>
        <v>1236890</v>
      </c>
      <c r="G12" s="3"/>
      <c r="H12" s="3"/>
      <c r="I12" s="3"/>
      <c r="J12" s="3"/>
      <c r="K12" s="1"/>
    </row>
    <row r="13" spans="1:12" x14ac:dyDescent="0.25">
      <c r="A13" s="10">
        <v>41256</v>
      </c>
      <c r="B13" s="4" t="s">
        <v>1</v>
      </c>
      <c r="C13" s="5">
        <v>5515500</v>
      </c>
      <c r="D13" s="5">
        <v>179000</v>
      </c>
      <c r="E13" s="6">
        <v>6.55</v>
      </c>
      <c r="F13" s="5">
        <f t="shared" si="0"/>
        <v>1172450</v>
      </c>
      <c r="G13" s="3"/>
      <c r="H13" s="3"/>
      <c r="I13" s="3"/>
      <c r="J13" s="3"/>
      <c r="K13" s="1"/>
    </row>
    <row r="14" spans="1:12" x14ac:dyDescent="0.25">
      <c r="A14" s="10">
        <v>41261</v>
      </c>
      <c r="B14" s="4" t="s">
        <v>0</v>
      </c>
      <c r="C14" s="5">
        <v>5584500</v>
      </c>
      <c r="D14" s="5">
        <v>175000</v>
      </c>
      <c r="E14" s="9">
        <v>6.45</v>
      </c>
      <c r="F14" s="5">
        <f t="shared" si="0"/>
        <v>1128750</v>
      </c>
      <c r="G14" s="3"/>
      <c r="H14" s="3"/>
      <c r="I14" s="3"/>
      <c r="J14" s="3"/>
      <c r="K14" s="1"/>
    </row>
    <row r="15" spans="1:12" x14ac:dyDescent="0.25">
      <c r="A15" s="14" t="s">
        <v>10</v>
      </c>
      <c r="B15" s="7"/>
      <c r="C15" s="8">
        <f>SUM(C4:C14)</f>
        <v>53912500</v>
      </c>
      <c r="D15" s="8">
        <f>SUM(D4:D14)</f>
        <v>1965000</v>
      </c>
      <c r="E15" s="8"/>
      <c r="F15" s="8">
        <f t="shared" ref="F15" si="1">SUM(F4:F14)</f>
        <v>13275690</v>
      </c>
      <c r="G15" s="3"/>
      <c r="H15" s="3"/>
      <c r="I15" s="3"/>
      <c r="J15" s="3"/>
      <c r="K15" s="1"/>
    </row>
    <row r="16" spans="1:12" x14ac:dyDescent="0.25">
      <c r="C16" s="3"/>
      <c r="D16" s="3"/>
      <c r="E16" s="3"/>
      <c r="F16" s="3"/>
      <c r="G16" s="3"/>
      <c r="H16" s="3"/>
      <c r="I16" s="3"/>
      <c r="J16" s="3"/>
      <c r="K16" s="3"/>
      <c r="L16" s="1"/>
    </row>
    <row r="17" spans="3:12" x14ac:dyDescent="0.25">
      <c r="C17" s="3"/>
      <c r="D17" s="3"/>
      <c r="E17" s="3"/>
      <c r="F17" s="3"/>
      <c r="G17" s="3"/>
      <c r="H17" s="3"/>
      <c r="I17" s="3"/>
      <c r="J17" s="3"/>
      <c r="K17" s="3"/>
      <c r="L17" s="1"/>
    </row>
    <row r="18" spans="3:12" x14ac:dyDescent="0.25">
      <c r="C18" s="3"/>
      <c r="D18" s="3"/>
      <c r="E18" s="15" t="s">
        <v>11</v>
      </c>
      <c r="F18" s="16">
        <f>F15*0.0567%</f>
        <v>7527.3162300000004</v>
      </c>
      <c r="G18" s="3"/>
      <c r="H18" s="3"/>
      <c r="I18" s="3"/>
      <c r="J18" s="3"/>
      <c r="K18" s="3"/>
      <c r="L18" s="1"/>
    </row>
    <row r="19" spans="3:12" x14ac:dyDescent="0.25">
      <c r="C19" s="3"/>
      <c r="D19" s="3"/>
      <c r="E19" s="15" t="s">
        <v>12</v>
      </c>
      <c r="F19" s="16">
        <f>F15*99.9433%</f>
        <v>13268162.683769999</v>
      </c>
      <c r="G19" s="3"/>
      <c r="H19" s="3"/>
      <c r="I19" s="3"/>
      <c r="J19" s="3"/>
      <c r="K19" s="3"/>
      <c r="L19" s="1"/>
    </row>
    <row r="20" spans="3:12" x14ac:dyDescent="0.25">
      <c r="C20" s="3"/>
      <c r="D20" s="3"/>
      <c r="E20" s="3"/>
      <c r="F20" s="3"/>
      <c r="G20" s="3"/>
      <c r="H20" s="3"/>
      <c r="I20" s="3"/>
      <c r="J20" s="3"/>
      <c r="K20" s="3"/>
      <c r="L20" s="1"/>
    </row>
    <row r="21" spans="3:12" x14ac:dyDescent="0.25">
      <c r="C21" s="3"/>
      <c r="D21" s="3"/>
      <c r="E21" s="3"/>
      <c r="F21" s="3"/>
      <c r="G21" s="3"/>
      <c r="H21" s="3"/>
      <c r="I21" s="3"/>
      <c r="J21" s="3"/>
      <c r="K21" s="3"/>
      <c r="L21" s="1"/>
    </row>
    <row r="22" spans="3:12" x14ac:dyDescent="0.25">
      <c r="C22" s="3"/>
      <c r="D22" s="3"/>
      <c r="E22" s="3"/>
      <c r="F22" s="3"/>
      <c r="G22" s="3"/>
      <c r="H22" s="3"/>
      <c r="I22" s="3"/>
      <c r="J22" s="3"/>
      <c r="K22" s="3"/>
      <c r="L22" s="1"/>
    </row>
    <row r="23" spans="3:12" x14ac:dyDescent="0.25">
      <c r="C23" s="3"/>
      <c r="D23" s="3"/>
      <c r="E23" s="3"/>
      <c r="F23" s="3"/>
      <c r="G23" s="3"/>
      <c r="H23" s="3"/>
      <c r="I23" s="3"/>
      <c r="J23" s="3"/>
      <c r="K23" s="3"/>
      <c r="L23" s="1"/>
    </row>
    <row r="24" spans="3:12" x14ac:dyDescent="0.25">
      <c r="C24" s="3"/>
      <c r="D24" s="3"/>
      <c r="E24" s="3"/>
      <c r="F24" s="3"/>
      <c r="G24" s="3"/>
      <c r="H24" s="3"/>
      <c r="I24" s="3"/>
      <c r="J24" s="3"/>
      <c r="K24" s="3"/>
      <c r="L24" s="1"/>
    </row>
    <row r="25" spans="3:12" x14ac:dyDescent="0.25">
      <c r="C25" s="3"/>
      <c r="D25" s="3"/>
      <c r="E25" s="3"/>
      <c r="F25" s="3"/>
      <c r="G25" s="3"/>
      <c r="H25" s="3"/>
      <c r="I25" s="3"/>
      <c r="J25" s="3"/>
      <c r="K25" s="3"/>
      <c r="L25" s="1"/>
    </row>
    <row r="26" spans="3:12" x14ac:dyDescent="0.25">
      <c r="C26" s="3"/>
      <c r="D26" s="3"/>
      <c r="E26" s="3"/>
      <c r="F26" s="3"/>
      <c r="G26" s="3"/>
      <c r="H26" s="3"/>
      <c r="I26" s="3"/>
      <c r="J26" s="3"/>
      <c r="K26" s="3"/>
      <c r="L26" s="1"/>
    </row>
    <row r="27" spans="3:12" x14ac:dyDescent="0.25">
      <c r="C27" s="3"/>
      <c r="D27" s="3"/>
      <c r="E27" s="3"/>
      <c r="F27" s="3"/>
      <c r="G27" s="3"/>
      <c r="H27" s="3"/>
      <c r="I27" s="3"/>
      <c r="J27" s="3"/>
      <c r="K27" s="3"/>
      <c r="L27" s="1"/>
    </row>
    <row r="28" spans="3:12" x14ac:dyDescent="0.25"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3:12" x14ac:dyDescent="0.25">
      <c r="C29" s="3"/>
      <c r="D29" s="3"/>
      <c r="E29" s="3"/>
      <c r="F29" s="3"/>
      <c r="G29" s="3"/>
      <c r="H29" s="3"/>
      <c r="I29" s="3"/>
      <c r="J29" s="3"/>
      <c r="K29" s="3"/>
      <c r="L29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2012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Sinnemaa Anna-Maija</cp:lastModifiedBy>
  <dcterms:created xsi:type="dcterms:W3CDTF">2012-11-13T09:07:48Z</dcterms:created>
  <dcterms:modified xsi:type="dcterms:W3CDTF">2018-01-10T10:22:44Z</dcterms:modified>
</cp:coreProperties>
</file>