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3DBA72AD-3E4C-4411-826C-F5ACA6841BD2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  <sheet name="2026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5" l="1"/>
  <c r="E14" i="15"/>
  <c r="E11" i="15"/>
  <c r="E4" i="15"/>
  <c r="E5" i="15"/>
  <c r="E6" i="15"/>
  <c r="E7" i="15"/>
  <c r="E8" i="15"/>
  <c r="E9" i="15"/>
  <c r="E10" i="15"/>
  <c r="E12" i="15"/>
  <c r="E13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C147" i="15"/>
  <c r="C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7" i="15" l="1"/>
  <c r="E146" i="14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<sst xmlns="http://schemas.openxmlformats.org/spreadsheetml/2006/main" count="961" uniqueCount="29">
  <si>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</si>
  <si>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</si>
  <si>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</si>
  <si>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</si>
  <si>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</si>
  <si>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</si>
  <si>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</si>
  <si>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</si>
  <si>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</si>
  <si>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</si>
  <si>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</si>
  <si>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</si>
  <si>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</si>
  <si>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</si>
  <si>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</si>
  <si>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</si>
  <si>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</si>
  <si>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</si>
  <si>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</si>
  <si>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</si>
  <si>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</si>
  <si>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</si>
  <si>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</si>
  <si>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</si>
  <si>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</si>
  <si>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</si>
  <si>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</si>
  <si>
    <t>Antalet allmänna utsläppsrätter som ska auktioneras ut under september till december kommer att ändras på grund av marknadsstabilitetsreserven.</t>
  </si>
  <si>
    <t>Syys-joulukuussa huutokaupattavien yleisten päästöoikeuksien määrät tulevat muuttumaan markkinavakausvarannon vuoksi.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</si>
</sst>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8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0" fillId="0" borderId="0" xfId="0" applyAlignment="1">
      <alignment vertical="center" wrapText="1"/>
    </xf>
    <xf numFmtId="165" fontId="0" fillId="0" borderId="0" xfId="18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5" fontId="10" fillId="0" borderId="2" xfId="18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22" fillId="0" borderId="2" xfId="18" applyNumberFormat="1" applyFont="1" applyBorder="1"/>
    <xf numFmtId="165" fontId="10" fillId="0" borderId="0" xfId="18" applyNumberFormat="1" applyFont="1" applyAlignment="1">
      <alignment horizontal="center"/>
    </xf>
    <xf numFmtId="165" fontId="22" fillId="0" borderId="0" xfId="18" applyNumberFormat="1" applyFont="1"/>
    <xf numFmtId="4" fontId="21" fillId="0" borderId="0" xfId="0" applyNumberFormat="1" applyFont="1" applyAlignment="1">
      <alignment horizontal="center" vertical="top"/>
    </xf>
    <xf numFmtId="165" fontId="0" fillId="0" borderId="0" xfId="18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2021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2022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2023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128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2024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zoomScale="93" zoomScaleNormal="93" workbookViewId="0">
      <pane ySplit="3" topLeftCell="A119" activePane="bottomLeft" state="frozen"/>
      <selection pane="bottomLeft" activeCell="G148" sqref="G148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62"/>
      <c r="G1" s="55"/>
      <c r="H1" s="56"/>
      <c r="I1" s="56"/>
      <c r="J1" s="56"/>
      <c r="K1" s="56"/>
    </row>
    <row r="2" spans="1:11" ht="15.5" customHeight="1" x14ac:dyDescent="0.35">
      <c r="A2" s="85" t="s">
        <v>15</v>
      </c>
      <c r="B2" s="84"/>
      <c r="C2" s="84"/>
      <c r="D2" s="84"/>
      <c r="E2" s="84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>
        <v>79.97</v>
      </c>
      <c r="E130" s="24">
        <f t="shared" si="1"/>
        <v>3198800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>
        <v>79.91</v>
      </c>
      <c r="E131" s="24">
        <f t="shared" si="1"/>
        <v>3196400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>
        <v>81.31</v>
      </c>
      <c r="E132" s="24">
        <f t="shared" si="1"/>
        <v>3252400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>
        <v>80.25</v>
      </c>
      <c r="E133" s="24">
        <f t="shared" ref="E133:E145" si="2">C133*D133</f>
        <v>3210000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>
        <v>80.41</v>
      </c>
      <c r="E134" s="24">
        <f t="shared" si="2"/>
        <v>3216400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>
        <v>81.16</v>
      </c>
      <c r="E135" s="24">
        <f t="shared" si="2"/>
        <v>3246400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>
        <v>80</v>
      </c>
      <c r="E136" s="24">
        <f t="shared" si="2"/>
        <v>3200000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>
        <v>81.19</v>
      </c>
      <c r="E137" s="24">
        <f t="shared" si="2"/>
        <v>3247600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>
        <v>81.069999999999993</v>
      </c>
      <c r="E138" s="24">
        <f t="shared" si="2"/>
        <v>3242799.9999999995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>
        <v>83.01</v>
      </c>
      <c r="E139" s="24">
        <f t="shared" si="2"/>
        <v>3320400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>
        <v>82.19</v>
      </c>
      <c r="E140" s="24">
        <f t="shared" si="2"/>
        <v>3287600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>
        <v>81.39</v>
      </c>
      <c r="E141" s="24">
        <f t="shared" si="2"/>
        <v>3255600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>
        <v>82.17</v>
      </c>
      <c r="E142" s="24">
        <f t="shared" si="2"/>
        <v>3286800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>
        <v>82.22</v>
      </c>
      <c r="E143" s="24">
        <f t="shared" si="2"/>
        <v>3288800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>
        <v>83.77</v>
      </c>
      <c r="E144" s="24">
        <f t="shared" si="2"/>
        <v>3350800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>
        <v>84.6</v>
      </c>
      <c r="E145" s="46">
        <f t="shared" si="2"/>
        <v>1903499.9999999998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409817340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4A71-D83B-4161-9F19-59A5F03D980B}">
  <dimension ref="A1:K157"/>
  <sheetViews>
    <sheetView tabSelected="1" zoomScaleNormal="100" workbookViewId="0">
      <pane ySplit="3" topLeftCell="A70" activePane="bottomLeft" state="frozen"/>
      <selection pane="bottomLeft" activeCell="F76" sqref="F76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80"/>
      <c r="G1" s="81"/>
      <c r="H1" s="66"/>
      <c r="I1" s="66"/>
      <c r="J1" s="66"/>
      <c r="K1" s="66"/>
    </row>
    <row r="2" spans="1:11" ht="15.5" customHeight="1" x14ac:dyDescent="0.35">
      <c r="A2" s="85" t="s">
        <v>15</v>
      </c>
      <c r="B2" s="84"/>
      <c r="C2" s="84"/>
      <c r="D2" s="84"/>
      <c r="E2" s="84"/>
      <c r="F2" s="80"/>
      <c r="G2" s="79"/>
      <c r="H2" s="66"/>
      <c r="I2" s="66"/>
      <c r="J2" s="66"/>
      <c r="K2" s="6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78"/>
      <c r="H3" s="78"/>
      <c r="I3" s="78"/>
      <c r="J3" s="78"/>
      <c r="K3" s="78"/>
    </row>
    <row r="4" spans="1:11" ht="15.5" x14ac:dyDescent="0.35">
      <c r="A4" s="59">
        <v>46030</v>
      </c>
      <c r="B4" s="2" t="s">
        <v>1</v>
      </c>
      <c r="C4" s="31">
        <v>25000</v>
      </c>
      <c r="D4" s="12">
        <v>85.47</v>
      </c>
      <c r="E4" s="76">
        <f t="shared" ref="E4:E35" si="0">C4*D4</f>
        <v>2136750</v>
      </c>
      <c r="F4" s="2"/>
      <c r="G4" s="13"/>
      <c r="H4" s="2"/>
      <c r="I4" s="40"/>
      <c r="J4" s="12"/>
      <c r="K4" s="76"/>
    </row>
    <row r="5" spans="1:11" ht="15.5" x14ac:dyDescent="0.35">
      <c r="A5" s="59">
        <v>46034</v>
      </c>
      <c r="B5" s="2" t="s">
        <v>9</v>
      </c>
      <c r="C5" s="31">
        <v>25000</v>
      </c>
      <c r="D5" s="12">
        <v>87.87</v>
      </c>
      <c r="E5" s="76">
        <f t="shared" si="0"/>
        <v>2196750</v>
      </c>
      <c r="F5" s="2"/>
      <c r="G5" s="13"/>
      <c r="H5" s="2"/>
      <c r="I5" s="31"/>
      <c r="J5" s="12"/>
      <c r="K5" s="76"/>
    </row>
    <row r="6" spans="1:11" ht="15.5" x14ac:dyDescent="0.35">
      <c r="A6" s="59">
        <v>46035</v>
      </c>
      <c r="B6" s="2" t="s">
        <v>26</v>
      </c>
      <c r="C6" s="31">
        <v>25000</v>
      </c>
      <c r="D6" s="12">
        <v>88.71</v>
      </c>
      <c r="E6" s="76">
        <f t="shared" si="0"/>
        <v>2217750</v>
      </c>
      <c r="F6" s="2"/>
      <c r="G6" s="13"/>
      <c r="H6" s="2"/>
      <c r="I6" s="31"/>
      <c r="J6" s="2"/>
      <c r="K6" s="76"/>
    </row>
    <row r="7" spans="1:11" ht="15.5" x14ac:dyDescent="0.35">
      <c r="A7" s="59">
        <v>46037</v>
      </c>
      <c r="B7" s="2" t="s">
        <v>1</v>
      </c>
      <c r="C7" s="31">
        <v>25000</v>
      </c>
      <c r="D7" s="12">
        <v>91.32</v>
      </c>
      <c r="E7" s="76">
        <f t="shared" si="0"/>
        <v>2283000</v>
      </c>
      <c r="F7" s="2"/>
      <c r="G7" s="13"/>
      <c r="H7" s="2"/>
      <c r="I7" s="31"/>
      <c r="J7" s="12"/>
      <c r="K7" s="76"/>
    </row>
    <row r="8" spans="1:11" ht="15.5" x14ac:dyDescent="0.35">
      <c r="A8" s="59">
        <v>46041</v>
      </c>
      <c r="B8" s="2" t="s">
        <v>9</v>
      </c>
      <c r="C8" s="31">
        <v>25000</v>
      </c>
      <c r="D8" s="12">
        <v>87.34</v>
      </c>
      <c r="E8" s="76">
        <f t="shared" si="0"/>
        <v>2183500</v>
      </c>
      <c r="F8" s="2"/>
      <c r="G8" s="13"/>
      <c r="H8" s="2"/>
      <c r="I8" s="31"/>
      <c r="J8" s="12"/>
      <c r="K8" s="76"/>
    </row>
    <row r="9" spans="1:11" ht="15.5" x14ac:dyDescent="0.35">
      <c r="A9" s="59">
        <v>46042</v>
      </c>
      <c r="B9" s="2" t="s">
        <v>26</v>
      </c>
      <c r="C9" s="31">
        <v>25000</v>
      </c>
      <c r="D9" s="12">
        <v>84.58</v>
      </c>
      <c r="E9" s="76">
        <f t="shared" si="0"/>
        <v>2114500</v>
      </c>
      <c r="F9" s="2"/>
      <c r="G9" s="77"/>
      <c r="H9" s="77"/>
      <c r="I9" s="77"/>
      <c r="J9" s="77"/>
      <c r="K9" s="77"/>
    </row>
    <row r="10" spans="1:11" ht="15.5" x14ac:dyDescent="0.35">
      <c r="A10" s="59">
        <v>46044</v>
      </c>
      <c r="B10" s="2" t="s">
        <v>1</v>
      </c>
      <c r="C10" s="31">
        <v>25000</v>
      </c>
      <c r="D10" s="12">
        <v>86.55</v>
      </c>
      <c r="E10" s="76">
        <f t="shared" si="0"/>
        <v>2163750</v>
      </c>
      <c r="F10" s="2"/>
      <c r="G10" s="2"/>
      <c r="H10" s="2"/>
      <c r="I10" s="2"/>
      <c r="J10" s="2"/>
    </row>
    <row r="11" spans="1:11" ht="15.5" x14ac:dyDescent="0.35">
      <c r="A11" s="59">
        <v>46048</v>
      </c>
      <c r="B11" s="2" t="s">
        <v>9</v>
      </c>
      <c r="C11" s="31">
        <v>25000</v>
      </c>
      <c r="D11" s="12">
        <v>86.4</v>
      </c>
      <c r="E11" s="76">
        <f t="shared" si="0"/>
        <v>2160000</v>
      </c>
      <c r="F11" s="2"/>
      <c r="G11" s="2"/>
      <c r="H11" s="2"/>
      <c r="I11" s="2"/>
      <c r="J11" s="2"/>
    </row>
    <row r="12" spans="1:11" ht="15.5" x14ac:dyDescent="0.35">
      <c r="A12" s="59">
        <v>46049</v>
      </c>
      <c r="B12" s="2" t="s">
        <v>26</v>
      </c>
      <c r="C12" s="31">
        <v>25000</v>
      </c>
      <c r="D12" s="12">
        <v>85.93</v>
      </c>
      <c r="E12" s="76">
        <f t="shared" si="0"/>
        <v>2148250</v>
      </c>
      <c r="F12" s="35"/>
      <c r="G12" s="2"/>
      <c r="H12" s="2"/>
      <c r="I12" s="2"/>
      <c r="J12" s="2"/>
      <c r="K12" s="1"/>
    </row>
    <row r="13" spans="1:11" ht="15.5" x14ac:dyDescent="0.35">
      <c r="A13" s="59">
        <v>46051</v>
      </c>
      <c r="B13" s="2" t="s">
        <v>1</v>
      </c>
      <c r="C13" s="31">
        <v>25000</v>
      </c>
      <c r="D13" s="12">
        <v>82.58</v>
      </c>
      <c r="E13" s="76">
        <f t="shared" si="0"/>
        <v>2064500</v>
      </c>
      <c r="F13" s="2"/>
      <c r="G13" s="2"/>
      <c r="H13" s="2"/>
      <c r="I13" s="2"/>
      <c r="J13" s="2"/>
    </row>
    <row r="14" spans="1:11" ht="15.5" x14ac:dyDescent="0.35">
      <c r="A14" s="59">
        <v>46055</v>
      </c>
      <c r="B14" s="2" t="s">
        <v>9</v>
      </c>
      <c r="C14" s="31">
        <v>25000</v>
      </c>
      <c r="D14" s="12">
        <v>80.569999999999993</v>
      </c>
      <c r="E14" s="76">
        <f t="shared" si="0"/>
        <v>2014249.9999999998</v>
      </c>
      <c r="F14" s="2"/>
      <c r="G14" s="2"/>
      <c r="H14" s="2"/>
      <c r="I14" s="2"/>
      <c r="J14" s="2"/>
    </row>
    <row r="15" spans="1:11" ht="15.5" x14ac:dyDescent="0.35">
      <c r="A15" s="59">
        <v>46056</v>
      </c>
      <c r="B15" s="2" t="s">
        <v>26</v>
      </c>
      <c r="C15" s="31">
        <v>25000</v>
      </c>
      <c r="D15" s="12">
        <v>81.7</v>
      </c>
      <c r="E15" s="76">
        <f t="shared" si="0"/>
        <v>2042500</v>
      </c>
      <c r="F15" s="2"/>
      <c r="G15" s="2"/>
      <c r="H15" s="2"/>
      <c r="I15" s="2"/>
      <c r="J15" s="2"/>
    </row>
    <row r="16" spans="1:11" ht="15.5" x14ac:dyDescent="0.35">
      <c r="A16" s="59">
        <v>46058</v>
      </c>
      <c r="B16" s="2" t="s">
        <v>1</v>
      </c>
      <c r="C16" s="31">
        <v>25000</v>
      </c>
      <c r="D16" s="12">
        <v>80.55</v>
      </c>
      <c r="E16" s="76">
        <f t="shared" si="0"/>
        <v>2013750</v>
      </c>
      <c r="F16" s="2"/>
      <c r="G16" s="2"/>
      <c r="H16" s="2"/>
      <c r="I16" s="2"/>
      <c r="J16" s="2"/>
    </row>
    <row r="17" spans="1:11" ht="15.5" x14ac:dyDescent="0.35">
      <c r="A17" s="59">
        <v>46062</v>
      </c>
      <c r="B17" s="2" t="s">
        <v>9</v>
      </c>
      <c r="C17" s="31">
        <v>25000</v>
      </c>
      <c r="D17" s="42">
        <v>78.53</v>
      </c>
      <c r="E17" s="76">
        <f t="shared" si="0"/>
        <v>1963250</v>
      </c>
      <c r="F17" s="2"/>
      <c r="G17" s="2"/>
      <c r="H17" s="2"/>
      <c r="I17" s="2"/>
      <c r="J17" s="2"/>
    </row>
    <row r="18" spans="1:11" ht="15.5" x14ac:dyDescent="0.35">
      <c r="A18" s="59">
        <v>46063</v>
      </c>
      <c r="B18" s="2" t="s">
        <v>26</v>
      </c>
      <c r="C18" s="31">
        <v>25000</v>
      </c>
      <c r="D18" s="42">
        <v>79.2</v>
      </c>
      <c r="E18" s="76">
        <f t="shared" si="0"/>
        <v>1980000</v>
      </c>
      <c r="F18" s="2"/>
      <c r="G18" s="13"/>
      <c r="H18" s="2"/>
      <c r="I18" s="3"/>
      <c r="J18" s="2"/>
      <c r="K18" s="2"/>
    </row>
    <row r="19" spans="1:11" ht="15.5" x14ac:dyDescent="0.35">
      <c r="A19" s="59">
        <v>46065</v>
      </c>
      <c r="B19" s="2" t="s">
        <v>1</v>
      </c>
      <c r="C19" s="31">
        <v>25000</v>
      </c>
      <c r="D19" s="12">
        <v>70.89</v>
      </c>
      <c r="E19" s="76">
        <f t="shared" si="0"/>
        <v>1772250</v>
      </c>
      <c r="F19" s="2"/>
      <c r="G19" s="2"/>
      <c r="H19" s="2"/>
      <c r="I19" s="2"/>
      <c r="J19" s="2"/>
    </row>
    <row r="20" spans="1:11" ht="15.5" x14ac:dyDescent="0.35">
      <c r="A20" s="59">
        <v>46069</v>
      </c>
      <c r="B20" s="2" t="s">
        <v>9</v>
      </c>
      <c r="C20" s="31">
        <v>25000</v>
      </c>
      <c r="D20" s="12">
        <v>69.8</v>
      </c>
      <c r="E20" s="76">
        <f t="shared" si="0"/>
        <v>1745000</v>
      </c>
      <c r="F20" s="2"/>
      <c r="G20" s="2"/>
      <c r="H20" s="2"/>
      <c r="I20" s="2"/>
      <c r="J20" s="2"/>
    </row>
    <row r="21" spans="1:11" ht="15.5" x14ac:dyDescent="0.35">
      <c r="A21" s="59">
        <v>46070</v>
      </c>
      <c r="B21" s="2" t="s">
        <v>26</v>
      </c>
      <c r="C21" s="31">
        <v>25000</v>
      </c>
      <c r="D21" s="12">
        <v>67.819999999999993</v>
      </c>
      <c r="E21" s="76">
        <f t="shared" si="0"/>
        <v>1695499.9999999998</v>
      </c>
      <c r="F21" s="2"/>
      <c r="G21" s="2"/>
      <c r="H21" s="2"/>
      <c r="I21" s="2"/>
      <c r="J21" s="2"/>
    </row>
    <row r="22" spans="1:11" ht="15.5" x14ac:dyDescent="0.35">
      <c r="A22" s="59">
        <v>46072</v>
      </c>
      <c r="B22" s="2" t="s">
        <v>1</v>
      </c>
      <c r="C22" s="31">
        <v>25000</v>
      </c>
      <c r="D22" s="42">
        <v>70.510000000000005</v>
      </c>
      <c r="E22" s="76">
        <f t="shared" si="0"/>
        <v>1762750.0000000002</v>
      </c>
      <c r="F22" s="2"/>
      <c r="G22" s="2"/>
      <c r="H22" s="2"/>
      <c r="I22" s="2"/>
      <c r="J22" s="2"/>
    </row>
    <row r="23" spans="1:11" ht="15.5" x14ac:dyDescent="0.35">
      <c r="A23" s="59">
        <v>46076</v>
      </c>
      <c r="B23" s="2" t="s">
        <v>9</v>
      </c>
      <c r="C23" s="31">
        <v>25000</v>
      </c>
      <c r="D23" s="12">
        <v>70.400000000000006</v>
      </c>
      <c r="E23" s="76">
        <f t="shared" si="0"/>
        <v>1760000.0000000002</v>
      </c>
      <c r="F23" s="2"/>
      <c r="G23" s="2"/>
      <c r="H23" s="2"/>
      <c r="I23" s="2"/>
      <c r="J23" s="2"/>
    </row>
    <row r="24" spans="1:11" ht="15.5" x14ac:dyDescent="0.35">
      <c r="A24" s="59">
        <v>46077</v>
      </c>
      <c r="B24" s="2" t="s">
        <v>26</v>
      </c>
      <c r="C24" s="31">
        <v>25000</v>
      </c>
      <c r="D24" s="12">
        <v>69.7</v>
      </c>
      <c r="E24" s="76">
        <f t="shared" si="0"/>
        <v>1742500</v>
      </c>
      <c r="F24" s="2"/>
      <c r="G24" s="2"/>
      <c r="H24" s="2"/>
      <c r="I24" s="2"/>
      <c r="J24" s="2"/>
    </row>
    <row r="25" spans="1:11" ht="15.5" x14ac:dyDescent="0.35">
      <c r="A25" s="59">
        <v>46079</v>
      </c>
      <c r="B25" s="2" t="s">
        <v>1</v>
      </c>
      <c r="C25" s="31">
        <v>25000</v>
      </c>
      <c r="D25" s="12">
        <v>68.37</v>
      </c>
      <c r="E25" s="76">
        <f t="shared" si="0"/>
        <v>1709250</v>
      </c>
      <c r="F25" s="2"/>
      <c r="G25" s="2"/>
      <c r="H25" s="2"/>
      <c r="I25" s="2"/>
      <c r="J25" s="2"/>
    </row>
    <row r="26" spans="1:11" ht="15.5" x14ac:dyDescent="0.35">
      <c r="A26" s="59">
        <v>46083</v>
      </c>
      <c r="B26" s="2" t="s">
        <v>9</v>
      </c>
      <c r="C26" s="31">
        <v>25000</v>
      </c>
      <c r="D26" s="12">
        <v>68.42</v>
      </c>
      <c r="E26" s="76">
        <f t="shared" si="0"/>
        <v>1710500</v>
      </c>
      <c r="F26" s="2"/>
      <c r="G26" s="2"/>
      <c r="H26" s="2"/>
      <c r="I26" s="2"/>
      <c r="J26" s="2"/>
    </row>
    <row r="27" spans="1:11" ht="15.5" x14ac:dyDescent="0.35">
      <c r="A27" s="59">
        <v>46084</v>
      </c>
      <c r="B27" s="2" t="s">
        <v>26</v>
      </c>
      <c r="C27" s="31">
        <v>25000</v>
      </c>
      <c r="D27" s="12">
        <v>68.77</v>
      </c>
      <c r="E27" s="76">
        <f t="shared" si="0"/>
        <v>1719250</v>
      </c>
      <c r="F27" s="2"/>
      <c r="G27" s="2"/>
      <c r="H27" s="2"/>
      <c r="I27" s="2"/>
      <c r="J27" s="2"/>
    </row>
    <row r="28" spans="1:11" ht="15.5" x14ac:dyDescent="0.35">
      <c r="A28" s="59">
        <v>46086</v>
      </c>
      <c r="B28" s="2" t="s">
        <v>1</v>
      </c>
      <c r="C28" s="31">
        <v>25000</v>
      </c>
      <c r="D28" s="12">
        <v>68.989999999999995</v>
      </c>
      <c r="E28" s="76">
        <f t="shared" si="0"/>
        <v>1724749.9999999998</v>
      </c>
      <c r="F28" s="2"/>
      <c r="G28" s="2"/>
      <c r="H28" s="2"/>
      <c r="I28" s="2"/>
      <c r="J28" s="2"/>
    </row>
    <row r="29" spans="1:11" ht="15.5" x14ac:dyDescent="0.35">
      <c r="A29" s="59">
        <v>46090</v>
      </c>
      <c r="B29" s="2" t="s">
        <v>9</v>
      </c>
      <c r="C29" s="31">
        <v>25000</v>
      </c>
      <c r="D29" s="12">
        <v>68.53</v>
      </c>
      <c r="E29" s="76">
        <f t="shared" si="0"/>
        <v>1713250</v>
      </c>
      <c r="F29" s="2"/>
      <c r="G29" s="2"/>
      <c r="H29" s="2"/>
      <c r="I29" s="2"/>
      <c r="J29" s="2"/>
    </row>
    <row r="30" spans="1:11" ht="15.5" x14ac:dyDescent="0.35">
      <c r="A30" s="59">
        <v>46091</v>
      </c>
      <c r="B30" s="2" t="s">
        <v>26</v>
      </c>
      <c r="C30" s="31">
        <v>25000</v>
      </c>
      <c r="D30" s="12">
        <v>71.099999999999994</v>
      </c>
      <c r="E30" s="76">
        <f t="shared" si="0"/>
        <v>1777499.9999999998</v>
      </c>
      <c r="F30" s="2"/>
      <c r="G30" s="2"/>
      <c r="H30" s="2"/>
      <c r="I30" s="2"/>
      <c r="J30" s="2"/>
    </row>
    <row r="31" spans="1:11" ht="15.5" x14ac:dyDescent="0.35">
      <c r="A31" s="59">
        <v>46093</v>
      </c>
      <c r="B31" s="2" t="s">
        <v>1</v>
      </c>
      <c r="C31" s="31">
        <v>25000</v>
      </c>
      <c r="D31" s="12">
        <v>70.58</v>
      </c>
      <c r="E31" s="76">
        <f t="shared" si="0"/>
        <v>1764500</v>
      </c>
      <c r="F31" s="2"/>
      <c r="G31" s="2"/>
      <c r="H31" s="2"/>
      <c r="I31" s="2"/>
      <c r="J31" s="2"/>
    </row>
    <row r="32" spans="1:11" ht="15.5" x14ac:dyDescent="0.35">
      <c r="A32" s="59">
        <v>46097</v>
      </c>
      <c r="B32" s="2" t="s">
        <v>9</v>
      </c>
      <c r="C32" s="31">
        <v>25000</v>
      </c>
      <c r="D32" s="12">
        <v>68.41</v>
      </c>
      <c r="E32" s="76">
        <f t="shared" si="0"/>
        <v>1710250</v>
      </c>
      <c r="F32" s="2"/>
      <c r="G32" s="2"/>
      <c r="H32" s="2"/>
      <c r="I32" s="2"/>
      <c r="J32" s="2"/>
    </row>
    <row r="33" spans="1:10" ht="15.5" x14ac:dyDescent="0.35">
      <c r="A33" s="59">
        <v>46098</v>
      </c>
      <c r="B33" s="2" t="s">
        <v>26</v>
      </c>
      <c r="C33" s="31">
        <v>25000</v>
      </c>
      <c r="D33" s="12">
        <v>64.52</v>
      </c>
      <c r="E33" s="76">
        <f t="shared" si="0"/>
        <v>1613000</v>
      </c>
      <c r="F33" s="2"/>
      <c r="G33" s="2"/>
      <c r="H33" s="2"/>
      <c r="I33" s="2"/>
      <c r="J33" s="2"/>
    </row>
    <row r="34" spans="1:10" ht="15.5" x14ac:dyDescent="0.35">
      <c r="A34" s="59">
        <v>46100</v>
      </c>
      <c r="B34" s="2" t="s">
        <v>1</v>
      </c>
      <c r="C34" s="31">
        <v>25000</v>
      </c>
      <c r="D34" s="12">
        <v>62.19</v>
      </c>
      <c r="E34" s="76">
        <f t="shared" si="0"/>
        <v>1554750</v>
      </c>
      <c r="F34" s="2"/>
      <c r="G34" s="2"/>
      <c r="H34" s="2"/>
      <c r="I34" s="2"/>
      <c r="J34" s="2"/>
    </row>
    <row r="35" spans="1:10" ht="15.5" x14ac:dyDescent="0.35">
      <c r="A35" s="59">
        <v>46104</v>
      </c>
      <c r="B35" s="2" t="s">
        <v>9</v>
      </c>
      <c r="C35" s="31">
        <v>25000</v>
      </c>
      <c r="D35" s="12">
        <v>64.7</v>
      </c>
      <c r="E35" s="76">
        <f t="shared" si="0"/>
        <v>1617500</v>
      </c>
      <c r="F35" s="2"/>
      <c r="G35" s="2"/>
      <c r="H35" s="2"/>
      <c r="I35" s="2"/>
      <c r="J35" s="2"/>
    </row>
    <row r="36" spans="1:10" ht="15.5" x14ac:dyDescent="0.35">
      <c r="A36" s="59">
        <v>46105</v>
      </c>
      <c r="B36" s="2" t="s">
        <v>26</v>
      </c>
      <c r="C36" s="31">
        <v>25000</v>
      </c>
      <c r="D36" s="12">
        <v>67.06</v>
      </c>
      <c r="E36" s="76">
        <f t="shared" ref="E36:E67" si="1">C36*D36</f>
        <v>1676500</v>
      </c>
      <c r="F36" s="2"/>
      <c r="G36" s="2"/>
      <c r="H36" s="2"/>
      <c r="I36" s="2"/>
      <c r="J36" s="2"/>
    </row>
    <row r="37" spans="1:10" ht="15.5" x14ac:dyDescent="0.35">
      <c r="A37" s="59">
        <v>46107</v>
      </c>
      <c r="B37" s="2" t="s">
        <v>1</v>
      </c>
      <c r="C37" s="31">
        <v>25000</v>
      </c>
      <c r="D37" s="12">
        <v>69.12</v>
      </c>
      <c r="E37" s="76">
        <f t="shared" si="1"/>
        <v>1728000</v>
      </c>
      <c r="F37" s="2"/>
      <c r="G37" s="2"/>
      <c r="H37" s="2"/>
      <c r="I37" s="2"/>
      <c r="J37" s="2"/>
    </row>
    <row r="38" spans="1:10" ht="15.5" x14ac:dyDescent="0.35">
      <c r="A38" s="59">
        <v>46111</v>
      </c>
      <c r="B38" s="2" t="s">
        <v>9</v>
      </c>
      <c r="C38" s="31">
        <v>25000</v>
      </c>
      <c r="D38" s="12">
        <v>70</v>
      </c>
      <c r="E38" s="76">
        <f t="shared" si="1"/>
        <v>1750000</v>
      </c>
      <c r="F38" s="2"/>
      <c r="G38" s="2"/>
      <c r="H38" s="2"/>
      <c r="I38" s="2"/>
      <c r="J38" s="2"/>
    </row>
    <row r="39" spans="1:10" ht="15.5" x14ac:dyDescent="0.35">
      <c r="A39" s="59">
        <v>46112</v>
      </c>
      <c r="B39" s="2" t="s">
        <v>26</v>
      </c>
      <c r="C39" s="31">
        <v>25000</v>
      </c>
      <c r="D39" s="12">
        <v>71.13</v>
      </c>
      <c r="E39" s="76">
        <f t="shared" si="1"/>
        <v>1778250</v>
      </c>
      <c r="F39" s="2"/>
      <c r="G39" s="2"/>
      <c r="H39" s="2"/>
      <c r="I39" s="2"/>
      <c r="J39" s="2"/>
    </row>
    <row r="40" spans="1:10" ht="15.5" x14ac:dyDescent="0.35">
      <c r="A40" s="59">
        <v>46114</v>
      </c>
      <c r="B40" s="2" t="s">
        <v>1</v>
      </c>
      <c r="C40" s="31">
        <v>25000</v>
      </c>
      <c r="D40" s="12">
        <v>71.709999999999994</v>
      </c>
      <c r="E40" s="76">
        <f t="shared" si="1"/>
        <v>1792749.9999999998</v>
      </c>
      <c r="F40" s="2"/>
      <c r="G40" s="2"/>
      <c r="H40" s="2"/>
      <c r="I40" s="2"/>
      <c r="J40" s="2"/>
    </row>
    <row r="41" spans="1:10" ht="15.5" x14ac:dyDescent="0.35">
      <c r="A41" s="59">
        <v>46119</v>
      </c>
      <c r="B41" s="2" t="s">
        <v>26</v>
      </c>
      <c r="C41" s="31">
        <v>25000</v>
      </c>
      <c r="D41" s="12">
        <v>70.599999999999994</v>
      </c>
      <c r="E41" s="76">
        <f t="shared" si="1"/>
        <v>1764999.9999999998</v>
      </c>
      <c r="F41" s="2"/>
      <c r="G41" s="2"/>
      <c r="H41" s="2"/>
      <c r="I41" s="2"/>
      <c r="J41" s="2"/>
    </row>
    <row r="42" spans="1:10" ht="15.5" x14ac:dyDescent="0.35">
      <c r="A42" s="59">
        <v>46121</v>
      </c>
      <c r="B42" s="2" t="s">
        <v>1</v>
      </c>
      <c r="C42" s="31">
        <v>25000</v>
      </c>
      <c r="D42" s="12">
        <v>70.67</v>
      </c>
      <c r="E42" s="76">
        <f t="shared" si="1"/>
        <v>1766750</v>
      </c>
      <c r="F42" s="2"/>
      <c r="G42" s="2"/>
      <c r="H42" s="2"/>
      <c r="I42" s="2"/>
      <c r="J42" s="2"/>
    </row>
    <row r="43" spans="1:10" ht="15.5" x14ac:dyDescent="0.35">
      <c r="A43" s="59">
        <v>46125</v>
      </c>
      <c r="B43" s="2" t="s">
        <v>9</v>
      </c>
      <c r="C43" s="31">
        <v>25000</v>
      </c>
      <c r="D43" s="12">
        <v>70.62</v>
      </c>
      <c r="E43" s="76">
        <f t="shared" si="1"/>
        <v>1765500</v>
      </c>
      <c r="F43" s="2"/>
      <c r="G43" s="2"/>
      <c r="H43" s="2"/>
      <c r="I43" s="2"/>
      <c r="J43" s="2"/>
    </row>
    <row r="44" spans="1:10" ht="15.5" x14ac:dyDescent="0.35">
      <c r="A44" s="59">
        <v>46126</v>
      </c>
      <c r="B44" s="2" t="s">
        <v>26</v>
      </c>
      <c r="C44" s="31">
        <v>25000</v>
      </c>
      <c r="D44" s="12">
        <v>72.099999999999994</v>
      </c>
      <c r="E44" s="76">
        <f t="shared" si="1"/>
        <v>1802499.9999999998</v>
      </c>
      <c r="F44" s="2"/>
      <c r="G44" s="2"/>
      <c r="H44" s="2"/>
      <c r="I44" s="2"/>
      <c r="J44" s="2"/>
    </row>
    <row r="45" spans="1:10" ht="15.5" x14ac:dyDescent="0.35">
      <c r="A45" s="59">
        <v>46128</v>
      </c>
      <c r="B45" s="2" t="s">
        <v>1</v>
      </c>
      <c r="C45" s="31">
        <v>25000</v>
      </c>
      <c r="D45" s="12">
        <v>72.400000000000006</v>
      </c>
      <c r="E45" s="76">
        <f t="shared" si="1"/>
        <v>1810000.0000000002</v>
      </c>
      <c r="F45" s="2"/>
      <c r="G45" s="2"/>
      <c r="H45" s="2"/>
      <c r="I45" s="2"/>
      <c r="J45" s="2"/>
    </row>
    <row r="46" spans="1:10" ht="15.5" x14ac:dyDescent="0.35">
      <c r="A46" s="59">
        <v>46132</v>
      </c>
      <c r="B46" s="2" t="s">
        <v>9</v>
      </c>
      <c r="C46" s="31">
        <v>25000</v>
      </c>
      <c r="D46" s="12">
        <v>74.84</v>
      </c>
      <c r="E46" s="76">
        <f t="shared" si="1"/>
        <v>1871000</v>
      </c>
      <c r="F46" s="2"/>
      <c r="G46" s="2"/>
      <c r="H46" s="2"/>
      <c r="I46" s="2"/>
      <c r="J46" s="2"/>
    </row>
    <row r="47" spans="1:10" ht="15.5" x14ac:dyDescent="0.35">
      <c r="A47" s="59">
        <v>46133</v>
      </c>
      <c r="B47" s="2" t="s">
        <v>26</v>
      </c>
      <c r="C47" s="31">
        <v>25000</v>
      </c>
      <c r="D47" s="12">
        <v>73.900000000000006</v>
      </c>
      <c r="E47" s="76">
        <f t="shared" si="1"/>
        <v>1847500.0000000002</v>
      </c>
      <c r="F47" s="2"/>
      <c r="G47" s="2"/>
      <c r="H47" s="2"/>
      <c r="I47" s="2"/>
      <c r="J47" s="2"/>
    </row>
    <row r="48" spans="1:10" ht="15.5" x14ac:dyDescent="0.35">
      <c r="A48" s="59">
        <v>46135</v>
      </c>
      <c r="B48" s="2" t="s">
        <v>1</v>
      </c>
      <c r="C48" s="31">
        <v>25000</v>
      </c>
      <c r="D48" s="12">
        <v>73.63</v>
      </c>
      <c r="E48" s="76">
        <f t="shared" si="1"/>
        <v>1840750</v>
      </c>
      <c r="F48" s="2"/>
      <c r="G48" s="2"/>
      <c r="H48" s="2"/>
      <c r="I48" s="2"/>
      <c r="J48" s="2"/>
    </row>
    <row r="49" spans="1:10" ht="15.5" x14ac:dyDescent="0.35">
      <c r="A49" s="59">
        <v>46139</v>
      </c>
      <c r="B49" s="2" t="s">
        <v>9</v>
      </c>
      <c r="C49" s="31">
        <v>25000</v>
      </c>
      <c r="D49" s="12">
        <v>73.2</v>
      </c>
      <c r="E49" s="76">
        <f t="shared" si="1"/>
        <v>1830000</v>
      </c>
      <c r="F49" s="2"/>
      <c r="G49" s="2"/>
      <c r="H49" s="2"/>
      <c r="I49" s="2"/>
      <c r="J49" s="2"/>
    </row>
    <row r="50" spans="1:10" ht="15.5" x14ac:dyDescent="0.35">
      <c r="A50" s="59">
        <v>46140</v>
      </c>
      <c r="B50" s="2" t="s">
        <v>26</v>
      </c>
      <c r="C50" s="31">
        <v>25000</v>
      </c>
      <c r="D50" s="12">
        <v>74.14</v>
      </c>
      <c r="E50" s="76">
        <f t="shared" si="1"/>
        <v>1853500</v>
      </c>
      <c r="F50" s="2"/>
      <c r="G50" s="2"/>
      <c r="H50" s="2"/>
      <c r="I50" s="2"/>
      <c r="J50" s="2"/>
    </row>
    <row r="51" spans="1:10" ht="15.5" x14ac:dyDescent="0.35">
      <c r="A51" s="59">
        <v>46142</v>
      </c>
      <c r="B51" s="2" t="s">
        <v>1</v>
      </c>
      <c r="C51" s="31">
        <v>25000</v>
      </c>
      <c r="D51" s="12">
        <v>71.8</v>
      </c>
      <c r="E51" s="76">
        <f t="shared" si="1"/>
        <v>1795000</v>
      </c>
      <c r="F51" s="2"/>
      <c r="G51" s="2"/>
      <c r="H51" s="2"/>
      <c r="I51" s="2"/>
      <c r="J51" s="2"/>
    </row>
    <row r="52" spans="1:10" ht="15.5" x14ac:dyDescent="0.35">
      <c r="A52" s="59">
        <v>46146</v>
      </c>
      <c r="B52" s="2" t="s">
        <v>9</v>
      </c>
      <c r="C52" s="31">
        <v>25000</v>
      </c>
      <c r="D52" s="12">
        <v>72.650000000000006</v>
      </c>
      <c r="E52" s="76">
        <f t="shared" si="1"/>
        <v>1816250.0000000002</v>
      </c>
      <c r="F52" s="2"/>
      <c r="G52" s="2"/>
      <c r="H52" s="2"/>
      <c r="I52" s="2"/>
      <c r="J52" s="2"/>
    </row>
    <row r="53" spans="1:10" ht="15.5" x14ac:dyDescent="0.35">
      <c r="A53" s="59">
        <v>46147</v>
      </c>
      <c r="B53" s="2" t="s">
        <v>26</v>
      </c>
      <c r="C53" s="31">
        <v>25000</v>
      </c>
      <c r="D53" s="12">
        <v>72.63</v>
      </c>
      <c r="E53" s="76">
        <f t="shared" si="1"/>
        <v>1815750</v>
      </c>
      <c r="F53" s="2"/>
      <c r="G53" s="2"/>
      <c r="H53" s="2"/>
      <c r="I53" s="2"/>
      <c r="J53" s="2"/>
    </row>
    <row r="54" spans="1:10" ht="15.5" x14ac:dyDescent="0.35">
      <c r="A54" s="59">
        <v>46149</v>
      </c>
      <c r="B54" s="2" t="s">
        <v>1</v>
      </c>
      <c r="C54" s="31">
        <v>25000</v>
      </c>
      <c r="D54" s="12">
        <v>74.72</v>
      </c>
      <c r="E54" s="76">
        <f t="shared" si="1"/>
        <v>1868000</v>
      </c>
      <c r="F54" s="2"/>
      <c r="G54" s="2"/>
      <c r="H54" s="2"/>
      <c r="I54" s="2"/>
      <c r="J54" s="2"/>
    </row>
    <row r="55" spans="1:10" ht="15.5" x14ac:dyDescent="0.35">
      <c r="A55" s="59">
        <v>46153</v>
      </c>
      <c r="B55" s="2" t="s">
        <v>9</v>
      </c>
      <c r="C55" s="31">
        <v>25000</v>
      </c>
      <c r="D55" s="12">
        <v>73.819999999999993</v>
      </c>
      <c r="E55" s="76">
        <f t="shared" si="1"/>
        <v>1845499.9999999998</v>
      </c>
      <c r="F55" s="2"/>
      <c r="G55" s="2"/>
      <c r="H55" s="2"/>
      <c r="I55" s="2"/>
      <c r="J55" s="2"/>
    </row>
    <row r="56" spans="1:10" ht="15.5" x14ac:dyDescent="0.35">
      <c r="A56" s="59">
        <v>46154</v>
      </c>
      <c r="B56" s="2" t="s">
        <v>26</v>
      </c>
      <c r="C56" s="31">
        <v>25000</v>
      </c>
      <c r="D56" s="12">
        <v>75</v>
      </c>
      <c r="E56" s="76">
        <f t="shared" si="1"/>
        <v>1875000</v>
      </c>
      <c r="F56" s="2"/>
      <c r="G56" s="2"/>
      <c r="H56" s="2"/>
      <c r="I56" s="2"/>
      <c r="J56" s="2"/>
    </row>
    <row r="57" spans="1:10" ht="15.5" x14ac:dyDescent="0.35">
      <c r="A57" s="59">
        <v>46160</v>
      </c>
      <c r="B57" s="2" t="s">
        <v>9</v>
      </c>
      <c r="C57" s="31">
        <v>25000</v>
      </c>
      <c r="D57" s="42">
        <v>74.75</v>
      </c>
      <c r="E57" s="76">
        <f t="shared" si="1"/>
        <v>1868750</v>
      </c>
      <c r="F57" s="2"/>
      <c r="G57" s="2"/>
      <c r="H57" s="2"/>
      <c r="I57" s="2"/>
      <c r="J57" s="2"/>
    </row>
    <row r="58" spans="1:10" ht="15.5" x14ac:dyDescent="0.35">
      <c r="A58" s="59">
        <v>46161</v>
      </c>
      <c r="B58" s="2" t="s">
        <v>26</v>
      </c>
      <c r="C58" s="31">
        <v>25000</v>
      </c>
      <c r="D58" s="12">
        <v>74.260000000000005</v>
      </c>
      <c r="E58" s="76">
        <f t="shared" si="1"/>
        <v>1856500.0000000002</v>
      </c>
      <c r="F58" s="2"/>
      <c r="G58" s="2"/>
      <c r="H58" s="2"/>
      <c r="I58" s="2"/>
      <c r="J58" s="2"/>
    </row>
    <row r="59" spans="1:10" ht="15.5" x14ac:dyDescent="0.35">
      <c r="A59" s="59">
        <v>46163</v>
      </c>
      <c r="B59" s="2" t="s">
        <v>1</v>
      </c>
      <c r="C59" s="31">
        <v>25000</v>
      </c>
      <c r="D59" s="42">
        <v>73.849999999999994</v>
      </c>
      <c r="E59" s="76">
        <f t="shared" si="1"/>
        <v>1846249.9999999998</v>
      </c>
      <c r="F59" s="2"/>
      <c r="G59" s="2"/>
      <c r="H59" s="2"/>
      <c r="I59" s="2"/>
      <c r="J59" s="2"/>
    </row>
    <row r="60" spans="1:10" ht="15.5" x14ac:dyDescent="0.35">
      <c r="A60" s="59">
        <v>46168</v>
      </c>
      <c r="B60" s="2" t="s">
        <v>26</v>
      </c>
      <c r="C60" s="31">
        <v>25000</v>
      </c>
      <c r="D60" s="42">
        <v>75.7</v>
      </c>
      <c r="E60" s="76">
        <f t="shared" si="1"/>
        <v>1892500</v>
      </c>
      <c r="F60" s="2"/>
      <c r="G60" s="2"/>
      <c r="H60" s="2"/>
      <c r="I60" s="2"/>
      <c r="J60" s="2"/>
    </row>
    <row r="61" spans="1:10" ht="15.5" x14ac:dyDescent="0.35">
      <c r="A61" s="59">
        <v>46170</v>
      </c>
      <c r="B61" s="2" t="s">
        <v>1</v>
      </c>
      <c r="C61" s="31">
        <v>25000</v>
      </c>
      <c r="D61" s="42">
        <v>77.67</v>
      </c>
      <c r="E61" s="76">
        <f t="shared" si="1"/>
        <v>1941750</v>
      </c>
      <c r="F61" s="2"/>
      <c r="G61" s="2"/>
      <c r="H61" s="2"/>
      <c r="I61" s="2"/>
      <c r="J61" s="2"/>
    </row>
    <row r="62" spans="1:10" ht="15.5" x14ac:dyDescent="0.35">
      <c r="A62" s="59">
        <v>46174</v>
      </c>
      <c r="B62" s="2" t="s">
        <v>9</v>
      </c>
      <c r="C62" s="31">
        <v>22000</v>
      </c>
      <c r="D62" s="42">
        <v>78.2</v>
      </c>
      <c r="E62" s="76">
        <f t="shared" si="1"/>
        <v>1720400</v>
      </c>
      <c r="F62" s="2"/>
      <c r="G62" s="2"/>
      <c r="H62" s="2"/>
      <c r="I62" s="2"/>
      <c r="J62" s="2"/>
    </row>
    <row r="63" spans="1:10" ht="15.5" x14ac:dyDescent="0.35">
      <c r="A63" s="59">
        <v>46175</v>
      </c>
      <c r="B63" s="2" t="s">
        <v>0</v>
      </c>
      <c r="C63" s="31">
        <v>22000</v>
      </c>
      <c r="D63" s="42">
        <v>77.150000000000006</v>
      </c>
      <c r="E63" s="76">
        <f t="shared" si="1"/>
        <v>1697300.0000000002</v>
      </c>
      <c r="F63" s="2"/>
      <c r="G63" s="2"/>
      <c r="H63" s="2"/>
      <c r="I63" s="2"/>
      <c r="J63" s="2"/>
    </row>
    <row r="64" spans="1:10" ht="15.5" x14ac:dyDescent="0.35">
      <c r="A64" s="59">
        <v>46177</v>
      </c>
      <c r="B64" s="2" t="s">
        <v>1</v>
      </c>
      <c r="C64" s="31">
        <v>22000</v>
      </c>
      <c r="D64" s="42">
        <v>76.959999999999994</v>
      </c>
      <c r="E64" s="76">
        <f t="shared" si="1"/>
        <v>1693119.9999999998</v>
      </c>
      <c r="F64" s="2"/>
      <c r="G64" s="2"/>
      <c r="H64" s="2"/>
      <c r="I64" s="2"/>
      <c r="J64" s="2"/>
    </row>
    <row r="65" spans="1:10" ht="15.5" x14ac:dyDescent="0.35">
      <c r="A65" s="59">
        <v>46181</v>
      </c>
      <c r="B65" s="2" t="s">
        <v>9</v>
      </c>
      <c r="C65" s="31">
        <v>22000</v>
      </c>
      <c r="D65" s="12">
        <v>75.08</v>
      </c>
      <c r="E65" s="76">
        <f t="shared" si="1"/>
        <v>1651760</v>
      </c>
      <c r="F65" s="2"/>
      <c r="G65" s="2"/>
      <c r="H65" s="2"/>
      <c r="I65" s="2"/>
      <c r="J65" s="2"/>
    </row>
    <row r="66" spans="1:10" ht="15.5" x14ac:dyDescent="0.35">
      <c r="A66" s="59">
        <v>46182</v>
      </c>
      <c r="B66" s="2" t="s">
        <v>26</v>
      </c>
      <c r="C66" s="31">
        <v>22000</v>
      </c>
      <c r="D66" s="12">
        <v>75.11</v>
      </c>
      <c r="E66" s="76">
        <f t="shared" si="1"/>
        <v>1652420</v>
      </c>
      <c r="F66" s="2"/>
      <c r="G66" s="2"/>
      <c r="H66" s="2"/>
      <c r="I66" s="2"/>
      <c r="J66" s="2"/>
    </row>
    <row r="67" spans="1:10" ht="15.5" x14ac:dyDescent="0.35">
      <c r="A67" s="59">
        <v>46184</v>
      </c>
      <c r="B67" s="2" t="s">
        <v>1</v>
      </c>
      <c r="C67" s="31">
        <v>22000</v>
      </c>
      <c r="D67" s="12">
        <v>75.62</v>
      </c>
      <c r="E67" s="76">
        <f t="shared" si="1"/>
        <v>1663640</v>
      </c>
      <c r="F67" s="2"/>
      <c r="G67" s="2"/>
      <c r="H67" s="2"/>
      <c r="I67" s="2"/>
      <c r="J67" s="2"/>
    </row>
    <row r="68" spans="1:10" ht="15.5" x14ac:dyDescent="0.35">
      <c r="A68" s="59">
        <v>46188</v>
      </c>
      <c r="B68" s="2" t="s">
        <v>9</v>
      </c>
      <c r="C68" s="31">
        <v>22000</v>
      </c>
      <c r="D68" s="12">
        <v>77.010000000000005</v>
      </c>
      <c r="E68" s="76">
        <f t="shared" ref="E68:E99" si="2">C68*D68</f>
        <v>1694220</v>
      </c>
      <c r="F68" s="2"/>
      <c r="G68" s="2"/>
      <c r="H68" s="2"/>
      <c r="I68" s="2"/>
      <c r="J68" s="2"/>
    </row>
    <row r="69" spans="1:10" ht="15.5" x14ac:dyDescent="0.35">
      <c r="A69" s="59">
        <v>46189</v>
      </c>
      <c r="B69" s="2" t="s">
        <v>0</v>
      </c>
      <c r="C69" s="31">
        <v>22000</v>
      </c>
      <c r="D69" s="42">
        <v>78.61</v>
      </c>
      <c r="E69" s="76">
        <f t="shared" si="2"/>
        <v>1729420</v>
      </c>
      <c r="F69" s="2"/>
      <c r="G69" s="2"/>
      <c r="H69" s="2"/>
      <c r="I69" s="2"/>
      <c r="J69" s="2"/>
    </row>
    <row r="70" spans="1:10" ht="15.5" x14ac:dyDescent="0.35">
      <c r="A70" s="59">
        <v>46191</v>
      </c>
      <c r="B70" s="2" t="s">
        <v>1</v>
      </c>
      <c r="C70" s="31">
        <v>22000</v>
      </c>
      <c r="D70" s="12">
        <v>78.569999999999993</v>
      </c>
      <c r="E70" s="76">
        <f t="shared" si="2"/>
        <v>1728539.9999999998</v>
      </c>
      <c r="F70" s="2"/>
      <c r="G70" s="2"/>
      <c r="H70" s="2"/>
      <c r="I70" s="2"/>
      <c r="J70" s="2"/>
    </row>
    <row r="71" spans="1:10" ht="15.5" x14ac:dyDescent="0.35">
      <c r="A71" s="59">
        <v>46195</v>
      </c>
      <c r="B71" s="2" t="s">
        <v>9</v>
      </c>
      <c r="C71" s="31">
        <v>22000</v>
      </c>
      <c r="D71" s="12">
        <v>79.040000000000006</v>
      </c>
      <c r="E71" s="73">
        <f t="shared" si="2"/>
        <v>1738880.0000000002</v>
      </c>
      <c r="F71" s="2"/>
      <c r="G71" s="2"/>
      <c r="H71" s="2"/>
      <c r="I71" s="2"/>
      <c r="J71" s="2"/>
    </row>
    <row r="72" spans="1:10" ht="15.5" x14ac:dyDescent="0.35">
      <c r="A72" s="59">
        <v>46196</v>
      </c>
      <c r="B72" s="2" t="s">
        <v>0</v>
      </c>
      <c r="C72" s="31">
        <v>22000</v>
      </c>
      <c r="D72" s="12">
        <v>80.099999999999994</v>
      </c>
      <c r="E72" s="73">
        <f t="shared" si="2"/>
        <v>1762199.9999999998</v>
      </c>
      <c r="F72" s="2"/>
      <c r="G72" s="2"/>
      <c r="H72" s="2"/>
      <c r="I72" s="2"/>
      <c r="J72" s="2"/>
    </row>
    <row r="73" spans="1:10" ht="15.5" x14ac:dyDescent="0.35">
      <c r="A73" s="59">
        <v>46198</v>
      </c>
      <c r="B73" s="2" t="s">
        <v>1</v>
      </c>
      <c r="C73" s="31">
        <v>22000</v>
      </c>
      <c r="D73" s="12">
        <v>80.38</v>
      </c>
      <c r="E73" s="73">
        <f t="shared" si="2"/>
        <v>1768360</v>
      </c>
      <c r="F73" s="2"/>
      <c r="G73" s="2"/>
      <c r="H73" s="2"/>
      <c r="I73" s="2"/>
      <c r="J73" s="2"/>
    </row>
    <row r="74" spans="1:10" ht="15.5" x14ac:dyDescent="0.35">
      <c r="A74" s="59">
        <v>46202</v>
      </c>
      <c r="B74" s="2" t="s">
        <v>9</v>
      </c>
      <c r="C74" s="31">
        <v>22000</v>
      </c>
      <c r="D74" s="12">
        <v>79.010000000000005</v>
      </c>
      <c r="E74" s="73">
        <f t="shared" si="2"/>
        <v>1738220</v>
      </c>
      <c r="F74" s="2"/>
      <c r="G74" s="2"/>
      <c r="H74" s="2"/>
      <c r="I74" s="2"/>
      <c r="J74" s="2"/>
    </row>
    <row r="75" spans="1:10" ht="15.5" x14ac:dyDescent="0.35">
      <c r="A75" s="59">
        <v>46203</v>
      </c>
      <c r="B75" s="2" t="s">
        <v>0</v>
      </c>
      <c r="C75" s="31">
        <v>22000</v>
      </c>
      <c r="D75" s="12">
        <v>78.13</v>
      </c>
      <c r="E75" s="73">
        <f t="shared" si="2"/>
        <v>1718860</v>
      </c>
      <c r="F75" s="2"/>
      <c r="J75" s="2"/>
    </row>
    <row r="76" spans="1:10" ht="15.5" x14ac:dyDescent="0.35">
      <c r="A76" s="59">
        <v>46205</v>
      </c>
      <c r="B76" s="2" t="s">
        <v>1</v>
      </c>
      <c r="C76" s="31">
        <v>22000</v>
      </c>
      <c r="D76" s="12">
        <v>78.62</v>
      </c>
      <c r="E76" s="73">
        <f t="shared" si="2"/>
        <v>1729640</v>
      </c>
      <c r="F76" s="2"/>
      <c r="J76" s="2"/>
    </row>
    <row r="77" spans="1:10" ht="15.5" x14ac:dyDescent="0.35">
      <c r="A77" s="59">
        <v>46209</v>
      </c>
      <c r="B77" s="2" t="s">
        <v>9</v>
      </c>
      <c r="C77" s="31">
        <v>22000</v>
      </c>
      <c r="D77" s="12"/>
      <c r="E77" s="73">
        <f t="shared" si="2"/>
        <v>0</v>
      </c>
      <c r="F77" s="2"/>
      <c r="G77" s="2"/>
      <c r="H77" s="2"/>
      <c r="I77" s="2"/>
      <c r="J77" s="2"/>
    </row>
    <row r="78" spans="1:10" ht="15.5" x14ac:dyDescent="0.35">
      <c r="A78" s="59">
        <v>46210</v>
      </c>
      <c r="B78" s="2" t="s">
        <v>0</v>
      </c>
      <c r="C78" s="31">
        <v>22000</v>
      </c>
      <c r="D78" s="12"/>
      <c r="E78" s="73">
        <f t="shared" si="2"/>
        <v>0</v>
      </c>
      <c r="F78" s="2"/>
      <c r="G78" s="2"/>
      <c r="H78" s="2"/>
      <c r="I78" s="2"/>
      <c r="J78" s="2"/>
    </row>
    <row r="79" spans="1:10" ht="15.5" x14ac:dyDescent="0.35">
      <c r="A79" s="59">
        <v>46212</v>
      </c>
      <c r="B79" s="2" t="s">
        <v>1</v>
      </c>
      <c r="C79" s="31">
        <v>22000</v>
      </c>
      <c r="D79" s="12"/>
      <c r="E79" s="73">
        <f t="shared" si="2"/>
        <v>0</v>
      </c>
      <c r="F79" s="2"/>
      <c r="G79" s="2"/>
      <c r="H79" s="2"/>
      <c r="I79" s="2"/>
      <c r="J79" s="2"/>
    </row>
    <row r="80" spans="1:10" ht="15.5" x14ac:dyDescent="0.35">
      <c r="A80" s="59">
        <v>46216</v>
      </c>
      <c r="B80" s="2" t="s">
        <v>9</v>
      </c>
      <c r="C80" s="31">
        <v>22000</v>
      </c>
      <c r="D80" s="12"/>
      <c r="E80" s="73">
        <f t="shared" si="2"/>
        <v>0</v>
      </c>
      <c r="F80" s="2"/>
      <c r="G80" s="2"/>
      <c r="H80" s="2"/>
      <c r="I80" s="2"/>
      <c r="J80" s="2"/>
    </row>
    <row r="81" spans="1:10" ht="15.5" x14ac:dyDescent="0.35">
      <c r="A81" s="59">
        <v>46217</v>
      </c>
      <c r="B81" s="2" t="s">
        <v>0</v>
      </c>
      <c r="C81" s="31">
        <v>22000</v>
      </c>
      <c r="D81" s="12"/>
      <c r="E81" s="73">
        <f t="shared" si="2"/>
        <v>0</v>
      </c>
      <c r="F81" s="2"/>
      <c r="G81" s="2"/>
      <c r="H81" s="2"/>
      <c r="I81" s="2"/>
      <c r="J81" s="2"/>
    </row>
    <row r="82" spans="1:10" ht="15.5" x14ac:dyDescent="0.35">
      <c r="A82" s="59">
        <v>46219</v>
      </c>
      <c r="B82" s="2" t="s">
        <v>1</v>
      </c>
      <c r="C82" s="31">
        <v>22000</v>
      </c>
      <c r="D82" s="75"/>
      <c r="E82" s="73">
        <f t="shared" si="2"/>
        <v>0</v>
      </c>
      <c r="F82" s="2"/>
      <c r="G82" s="2"/>
      <c r="H82" s="2"/>
      <c r="I82" s="2"/>
      <c r="J82" s="2"/>
    </row>
    <row r="83" spans="1:10" ht="15.5" x14ac:dyDescent="0.35">
      <c r="A83" s="59">
        <v>46223</v>
      </c>
      <c r="B83" s="2" t="s">
        <v>9</v>
      </c>
      <c r="C83" s="31">
        <v>22000</v>
      </c>
      <c r="D83" s="12"/>
      <c r="E83" s="73">
        <f t="shared" si="2"/>
        <v>0</v>
      </c>
      <c r="F83" s="2"/>
      <c r="G83" s="2"/>
      <c r="H83" s="2"/>
      <c r="I83" s="2"/>
      <c r="J83" s="2"/>
    </row>
    <row r="84" spans="1:10" ht="15.5" x14ac:dyDescent="0.35">
      <c r="A84" s="59">
        <v>46224</v>
      </c>
      <c r="B84" s="2" t="s">
        <v>0</v>
      </c>
      <c r="C84" s="31">
        <v>22000</v>
      </c>
      <c r="D84" s="12"/>
      <c r="E84" s="73">
        <f t="shared" si="2"/>
        <v>0</v>
      </c>
      <c r="F84" s="2"/>
      <c r="G84" s="2"/>
      <c r="H84" s="2"/>
      <c r="I84" s="2"/>
      <c r="J84" s="2"/>
    </row>
    <row r="85" spans="1:10" ht="15.5" x14ac:dyDescent="0.35">
      <c r="A85" s="59">
        <v>46226</v>
      </c>
      <c r="B85" s="2" t="s">
        <v>1</v>
      </c>
      <c r="C85" s="31">
        <v>22000</v>
      </c>
      <c r="D85" s="12"/>
      <c r="E85" s="73">
        <f t="shared" si="2"/>
        <v>0</v>
      </c>
      <c r="F85" s="2"/>
      <c r="G85" s="2"/>
      <c r="H85" s="2"/>
      <c r="I85" s="2"/>
      <c r="J85" s="2"/>
    </row>
    <row r="86" spans="1:10" ht="15.5" x14ac:dyDescent="0.35">
      <c r="A86" s="59">
        <v>46230</v>
      </c>
      <c r="B86" s="2" t="s">
        <v>9</v>
      </c>
      <c r="C86" s="31">
        <v>22000</v>
      </c>
      <c r="D86" s="12"/>
      <c r="E86" s="73">
        <f t="shared" si="2"/>
        <v>0</v>
      </c>
      <c r="F86" s="2"/>
      <c r="G86" s="2"/>
      <c r="H86" s="2"/>
      <c r="I86" s="2"/>
      <c r="J86" s="2"/>
    </row>
    <row r="87" spans="1:10" ht="15.5" x14ac:dyDescent="0.35">
      <c r="A87" s="59">
        <v>46231</v>
      </c>
      <c r="B87" s="2" t="s">
        <v>0</v>
      </c>
      <c r="C87" s="31">
        <v>22000</v>
      </c>
      <c r="D87" s="12"/>
      <c r="E87" s="73">
        <f t="shared" si="2"/>
        <v>0</v>
      </c>
      <c r="F87" s="2"/>
      <c r="G87" s="2"/>
      <c r="H87" s="2"/>
      <c r="I87" s="2"/>
      <c r="J87" s="2"/>
    </row>
    <row r="88" spans="1:10" ht="15.5" x14ac:dyDescent="0.35">
      <c r="A88" s="59">
        <v>46233</v>
      </c>
      <c r="B88" s="2" t="s">
        <v>24</v>
      </c>
      <c r="C88" s="31">
        <v>22000</v>
      </c>
      <c r="D88" s="12"/>
      <c r="E88" s="73">
        <f t="shared" si="2"/>
        <v>0</v>
      </c>
      <c r="F88" s="2"/>
      <c r="G88" s="2"/>
      <c r="H88" s="2"/>
      <c r="I88" s="2"/>
      <c r="J88" s="2"/>
    </row>
    <row r="89" spans="1:10" ht="15.5" x14ac:dyDescent="0.35">
      <c r="A89" s="59">
        <v>46237</v>
      </c>
      <c r="B89" s="2" t="s">
        <v>9</v>
      </c>
      <c r="C89" s="31">
        <v>22000</v>
      </c>
      <c r="D89" s="12"/>
      <c r="E89" s="73">
        <f t="shared" si="2"/>
        <v>0</v>
      </c>
      <c r="F89" s="2"/>
      <c r="G89" s="2"/>
      <c r="H89" s="2"/>
      <c r="I89" s="2"/>
      <c r="J89" s="2"/>
    </row>
    <row r="90" spans="1:10" ht="15.5" x14ac:dyDescent="0.35">
      <c r="A90" s="59">
        <v>46238</v>
      </c>
      <c r="B90" s="2" t="s">
        <v>0</v>
      </c>
      <c r="C90" s="31">
        <v>22000</v>
      </c>
      <c r="D90" s="12"/>
      <c r="E90" s="73">
        <f t="shared" si="2"/>
        <v>0</v>
      </c>
      <c r="F90" s="2"/>
      <c r="G90" s="2"/>
      <c r="H90" s="2"/>
      <c r="I90" s="2"/>
      <c r="J90" s="2"/>
    </row>
    <row r="91" spans="1:10" ht="15.5" x14ac:dyDescent="0.35">
      <c r="A91" s="59">
        <v>46240</v>
      </c>
      <c r="B91" s="2" t="s">
        <v>1</v>
      </c>
      <c r="C91" s="31">
        <v>22000</v>
      </c>
      <c r="D91" s="12"/>
      <c r="E91" s="73">
        <f t="shared" si="2"/>
        <v>0</v>
      </c>
      <c r="F91" s="2"/>
      <c r="G91" s="2"/>
      <c r="H91" s="2"/>
      <c r="I91" s="2"/>
      <c r="J91" s="2"/>
    </row>
    <row r="92" spans="1:10" ht="15.5" x14ac:dyDescent="0.35">
      <c r="A92" s="59">
        <v>46244</v>
      </c>
      <c r="B92" s="2" t="s">
        <v>9</v>
      </c>
      <c r="C92" s="31">
        <v>22000</v>
      </c>
      <c r="D92" s="12"/>
      <c r="E92" s="73">
        <f t="shared" si="2"/>
        <v>0</v>
      </c>
      <c r="F92" s="2"/>
      <c r="G92" s="2"/>
      <c r="H92" s="2"/>
      <c r="I92" s="2"/>
      <c r="J92" s="2"/>
    </row>
    <row r="93" spans="1:10" ht="15.5" x14ac:dyDescent="0.35">
      <c r="A93" s="59">
        <v>46245</v>
      </c>
      <c r="B93" s="2" t="s">
        <v>0</v>
      </c>
      <c r="C93" s="31">
        <v>22000</v>
      </c>
      <c r="D93" s="12"/>
      <c r="E93" s="73">
        <f t="shared" si="2"/>
        <v>0</v>
      </c>
      <c r="F93" s="2"/>
      <c r="G93" s="2"/>
      <c r="H93" s="2"/>
      <c r="I93" s="2"/>
      <c r="J93" s="2"/>
    </row>
    <row r="94" spans="1:10" ht="15.5" x14ac:dyDescent="0.35">
      <c r="A94" s="59">
        <v>46247</v>
      </c>
      <c r="B94" s="2" t="s">
        <v>1</v>
      </c>
      <c r="C94" s="31">
        <v>22000</v>
      </c>
      <c r="D94" s="12"/>
      <c r="E94" s="73">
        <f t="shared" si="2"/>
        <v>0</v>
      </c>
      <c r="F94" s="2"/>
      <c r="G94" s="2"/>
      <c r="H94" s="2"/>
      <c r="I94" s="2"/>
      <c r="J94" s="2"/>
    </row>
    <row r="95" spans="1:10" ht="15.5" x14ac:dyDescent="0.35">
      <c r="A95" s="59">
        <v>46251</v>
      </c>
      <c r="B95" s="2" t="s">
        <v>9</v>
      </c>
      <c r="C95" s="31">
        <v>22000</v>
      </c>
      <c r="D95" s="12"/>
      <c r="E95" s="73">
        <f t="shared" si="2"/>
        <v>0</v>
      </c>
      <c r="F95" s="2"/>
      <c r="G95" s="2"/>
      <c r="H95" s="2"/>
      <c r="I95" s="2"/>
      <c r="J95" s="2"/>
    </row>
    <row r="96" spans="1:10" ht="15.5" x14ac:dyDescent="0.35">
      <c r="A96" s="59">
        <v>46252</v>
      </c>
      <c r="B96" s="2" t="s">
        <v>0</v>
      </c>
      <c r="C96" s="31">
        <v>22000</v>
      </c>
      <c r="D96" s="12"/>
      <c r="E96" s="73">
        <f t="shared" si="2"/>
        <v>0</v>
      </c>
      <c r="F96" s="2"/>
      <c r="G96" s="2"/>
      <c r="H96" s="2"/>
      <c r="I96" s="2"/>
      <c r="J96" s="2"/>
    </row>
    <row r="97" spans="1:10" ht="15.5" x14ac:dyDescent="0.35">
      <c r="A97" s="59">
        <v>46254</v>
      </c>
      <c r="B97" s="2" t="s">
        <v>1</v>
      </c>
      <c r="C97" s="31">
        <v>22000</v>
      </c>
      <c r="D97" s="12"/>
      <c r="E97" s="73">
        <f t="shared" si="2"/>
        <v>0</v>
      </c>
      <c r="F97" s="2"/>
      <c r="G97" s="2"/>
      <c r="H97" s="2"/>
      <c r="I97" s="2"/>
      <c r="J97" s="2"/>
    </row>
    <row r="98" spans="1:10" ht="15.5" x14ac:dyDescent="0.35">
      <c r="A98" s="59">
        <v>46258</v>
      </c>
      <c r="B98" s="2" t="s">
        <v>9</v>
      </c>
      <c r="C98" s="31">
        <v>22000</v>
      </c>
      <c r="D98" s="12"/>
      <c r="E98" s="73">
        <f t="shared" si="2"/>
        <v>0</v>
      </c>
      <c r="F98" s="2"/>
      <c r="G98" s="2"/>
      <c r="H98" s="2"/>
      <c r="I98" s="2"/>
      <c r="J98" s="2"/>
    </row>
    <row r="99" spans="1:10" ht="15.5" x14ac:dyDescent="0.35">
      <c r="A99" s="59">
        <v>46259</v>
      </c>
      <c r="B99" s="2" t="s">
        <v>0</v>
      </c>
      <c r="C99" s="31">
        <v>22000</v>
      </c>
      <c r="D99" s="12"/>
      <c r="E99" s="73">
        <f t="shared" si="2"/>
        <v>0</v>
      </c>
      <c r="F99" s="2"/>
      <c r="G99" s="2"/>
      <c r="H99" s="2"/>
      <c r="I99" s="2"/>
      <c r="J99" s="2"/>
    </row>
    <row r="100" spans="1:10" ht="15.5" x14ac:dyDescent="0.35">
      <c r="A100" s="59">
        <v>46261</v>
      </c>
      <c r="B100" s="2" t="s">
        <v>1</v>
      </c>
      <c r="C100" s="31">
        <v>22000</v>
      </c>
      <c r="D100" s="12"/>
      <c r="E100" s="73">
        <f t="shared" ref="E100:E131" si="3">C100*D100</f>
        <v>0</v>
      </c>
      <c r="F100" s="2"/>
      <c r="G100" s="2"/>
      <c r="H100" s="2"/>
      <c r="I100" s="2"/>
      <c r="J100" s="2"/>
    </row>
    <row r="101" spans="1:10" ht="15.5" x14ac:dyDescent="0.35">
      <c r="A101" s="59">
        <v>46265</v>
      </c>
      <c r="B101" s="2" t="s">
        <v>9</v>
      </c>
      <c r="C101" s="31">
        <v>30000</v>
      </c>
      <c r="D101" s="12"/>
      <c r="E101" s="73">
        <f t="shared" si="3"/>
        <v>0</v>
      </c>
      <c r="F101" s="2"/>
      <c r="G101" s="2"/>
      <c r="H101" s="2"/>
      <c r="I101" s="2"/>
      <c r="J101" s="2"/>
    </row>
    <row r="102" spans="1:10" ht="15.5" x14ac:dyDescent="0.35">
      <c r="A102" s="59">
        <v>46266</v>
      </c>
      <c r="B102" s="2" t="s">
        <v>0</v>
      </c>
      <c r="C102" s="74">
        <v>68500</v>
      </c>
      <c r="D102" s="12"/>
      <c r="E102" s="73">
        <f t="shared" si="3"/>
        <v>0</v>
      </c>
      <c r="F102" s="2"/>
      <c r="G102" s="2"/>
      <c r="H102" s="2"/>
      <c r="I102" s="2"/>
      <c r="J102" s="2"/>
    </row>
    <row r="103" spans="1:10" ht="15.5" x14ac:dyDescent="0.35">
      <c r="A103" s="59">
        <v>46268</v>
      </c>
      <c r="B103" s="2" t="s">
        <v>1</v>
      </c>
      <c r="C103" s="74">
        <v>68500</v>
      </c>
      <c r="D103" s="12"/>
      <c r="E103" s="73">
        <f t="shared" si="3"/>
        <v>0</v>
      </c>
      <c r="F103" s="2"/>
      <c r="G103" s="2"/>
      <c r="H103" s="2"/>
      <c r="I103" s="2"/>
      <c r="J103" s="2"/>
    </row>
    <row r="104" spans="1:10" ht="15.5" x14ac:dyDescent="0.35">
      <c r="A104" s="59">
        <v>46272</v>
      </c>
      <c r="B104" s="2" t="s">
        <v>9</v>
      </c>
      <c r="C104" s="74">
        <v>68500</v>
      </c>
      <c r="D104" s="12"/>
      <c r="E104" s="73">
        <f t="shared" si="3"/>
        <v>0</v>
      </c>
      <c r="F104" s="2"/>
      <c r="G104" s="2"/>
      <c r="H104" s="2"/>
      <c r="I104" s="2"/>
      <c r="J104" s="2"/>
    </row>
    <row r="105" spans="1:10" ht="15.5" x14ac:dyDescent="0.35">
      <c r="A105" s="59">
        <v>46273</v>
      </c>
      <c r="B105" s="2" t="s">
        <v>0</v>
      </c>
      <c r="C105" s="74">
        <v>68500</v>
      </c>
      <c r="D105" s="12"/>
      <c r="E105" s="73">
        <f t="shared" si="3"/>
        <v>0</v>
      </c>
      <c r="F105" s="2"/>
      <c r="G105" s="2"/>
      <c r="H105" s="2"/>
      <c r="I105" s="2"/>
      <c r="J105" s="2"/>
    </row>
    <row r="106" spans="1:10" ht="15.5" x14ac:dyDescent="0.35">
      <c r="A106" s="59">
        <v>46275</v>
      </c>
      <c r="B106" s="2" t="s">
        <v>1</v>
      </c>
      <c r="C106" s="74">
        <v>68500</v>
      </c>
      <c r="D106" s="12"/>
      <c r="E106" s="73">
        <f t="shared" si="3"/>
        <v>0</v>
      </c>
      <c r="F106" s="2"/>
      <c r="G106" s="2"/>
      <c r="H106" s="2"/>
      <c r="I106" s="2"/>
      <c r="J106" s="2"/>
    </row>
    <row r="107" spans="1:10" ht="15.5" x14ac:dyDescent="0.35">
      <c r="A107" s="59">
        <v>46279</v>
      </c>
      <c r="B107" s="2" t="s">
        <v>9</v>
      </c>
      <c r="C107" s="74">
        <v>68500</v>
      </c>
      <c r="D107" s="12"/>
      <c r="E107" s="73">
        <f t="shared" si="3"/>
        <v>0</v>
      </c>
      <c r="F107" s="2"/>
      <c r="G107" s="2"/>
      <c r="H107" s="2"/>
      <c r="I107" s="2"/>
      <c r="J107" s="2"/>
    </row>
    <row r="108" spans="1:10" ht="15.5" x14ac:dyDescent="0.35">
      <c r="A108" s="59">
        <v>46280</v>
      </c>
      <c r="B108" s="2" t="s">
        <v>0</v>
      </c>
      <c r="C108" s="74">
        <v>68500</v>
      </c>
      <c r="D108" s="12"/>
      <c r="E108" s="73">
        <f t="shared" si="3"/>
        <v>0</v>
      </c>
      <c r="F108" s="2"/>
      <c r="G108" s="2"/>
      <c r="H108" s="2"/>
      <c r="I108" s="2"/>
      <c r="J108" s="2"/>
    </row>
    <row r="109" spans="1:10" ht="15.5" x14ac:dyDescent="0.35">
      <c r="A109" s="59">
        <v>46282</v>
      </c>
      <c r="B109" s="2" t="s">
        <v>1</v>
      </c>
      <c r="C109" s="74">
        <v>68500</v>
      </c>
      <c r="D109" s="12"/>
      <c r="E109" s="73">
        <f t="shared" si="3"/>
        <v>0</v>
      </c>
      <c r="F109" s="2"/>
      <c r="G109" s="2"/>
      <c r="H109" s="2"/>
      <c r="I109" s="2"/>
      <c r="J109" s="2"/>
    </row>
    <row r="110" spans="1:10" ht="15.5" x14ac:dyDescent="0.35">
      <c r="A110" s="59">
        <v>46286</v>
      </c>
      <c r="B110" s="2" t="s">
        <v>9</v>
      </c>
      <c r="C110" s="74">
        <v>68500</v>
      </c>
      <c r="D110" s="12"/>
      <c r="E110" s="73">
        <f t="shared" si="3"/>
        <v>0</v>
      </c>
      <c r="F110" s="2"/>
      <c r="G110" s="2"/>
      <c r="H110" s="2"/>
      <c r="I110" s="2"/>
      <c r="J110" s="2"/>
    </row>
    <row r="111" spans="1:10" ht="15.5" x14ac:dyDescent="0.35">
      <c r="A111" s="59">
        <v>46287</v>
      </c>
      <c r="B111" s="2" t="s">
        <v>0</v>
      </c>
      <c r="C111" s="74">
        <v>68500</v>
      </c>
      <c r="D111" s="12"/>
      <c r="E111" s="73">
        <f t="shared" si="3"/>
        <v>0</v>
      </c>
      <c r="F111" s="2"/>
      <c r="G111" s="2"/>
      <c r="H111" s="2"/>
      <c r="I111" s="2"/>
      <c r="J111" s="2"/>
    </row>
    <row r="112" spans="1:10" ht="15.5" x14ac:dyDescent="0.35">
      <c r="A112" s="59">
        <v>46289</v>
      </c>
      <c r="B112" s="2" t="s">
        <v>1</v>
      </c>
      <c r="C112" s="74">
        <v>68500</v>
      </c>
      <c r="D112" s="12"/>
      <c r="E112" s="73">
        <f t="shared" si="3"/>
        <v>0</v>
      </c>
      <c r="F112" s="2"/>
      <c r="G112" s="2"/>
      <c r="H112" s="2"/>
      <c r="I112" s="2"/>
      <c r="J112" s="2"/>
    </row>
    <row r="113" spans="1:10" ht="15.5" x14ac:dyDescent="0.35">
      <c r="A113" s="59">
        <v>46293</v>
      </c>
      <c r="B113" s="2" t="s">
        <v>9</v>
      </c>
      <c r="C113" s="74">
        <v>68500</v>
      </c>
      <c r="D113" s="12"/>
      <c r="E113" s="73">
        <f t="shared" si="3"/>
        <v>0</v>
      </c>
      <c r="F113" s="2"/>
      <c r="G113" s="2"/>
      <c r="H113" s="2"/>
      <c r="I113" s="2"/>
      <c r="J113" s="2"/>
    </row>
    <row r="114" spans="1:10" ht="15.5" x14ac:dyDescent="0.35">
      <c r="A114" s="59">
        <v>46294</v>
      </c>
      <c r="B114" s="2" t="s">
        <v>0</v>
      </c>
      <c r="C114" s="74">
        <v>68500</v>
      </c>
      <c r="D114" s="12"/>
      <c r="E114" s="73">
        <f t="shared" si="3"/>
        <v>0</v>
      </c>
      <c r="F114" s="2"/>
      <c r="G114" s="2"/>
      <c r="H114" s="2"/>
      <c r="I114" s="2"/>
      <c r="J114" s="2"/>
    </row>
    <row r="115" spans="1:10" ht="15.5" x14ac:dyDescent="0.35">
      <c r="A115" s="59">
        <v>46296</v>
      </c>
      <c r="B115" s="2" t="s">
        <v>1</v>
      </c>
      <c r="C115" s="74">
        <v>68500</v>
      </c>
      <c r="D115" s="12"/>
      <c r="E115" s="73">
        <f t="shared" si="3"/>
        <v>0</v>
      </c>
      <c r="F115" s="2"/>
      <c r="G115" s="2"/>
      <c r="H115" s="2"/>
      <c r="I115" s="2"/>
      <c r="J115" s="2"/>
    </row>
    <row r="116" spans="1:10" ht="15.5" x14ac:dyDescent="0.35">
      <c r="A116" s="59">
        <v>46300</v>
      </c>
      <c r="B116" s="2" t="s">
        <v>9</v>
      </c>
      <c r="C116" s="74">
        <v>68500</v>
      </c>
      <c r="D116" s="12"/>
      <c r="E116" s="73">
        <f t="shared" si="3"/>
        <v>0</v>
      </c>
      <c r="F116" s="2"/>
      <c r="G116" s="2"/>
      <c r="H116" s="2"/>
      <c r="I116" s="2"/>
      <c r="J116" s="2"/>
    </row>
    <row r="117" spans="1:10" ht="15.5" x14ac:dyDescent="0.35">
      <c r="A117" s="59">
        <v>46301</v>
      </c>
      <c r="B117" s="2" t="s">
        <v>0</v>
      </c>
      <c r="C117" s="74">
        <v>68500</v>
      </c>
      <c r="D117" s="12"/>
      <c r="E117" s="73">
        <f t="shared" si="3"/>
        <v>0</v>
      </c>
      <c r="F117" s="2"/>
      <c r="G117" s="2"/>
      <c r="H117" s="2"/>
      <c r="I117" s="2"/>
      <c r="J117" s="2"/>
    </row>
    <row r="118" spans="1:10" ht="15.5" x14ac:dyDescent="0.35">
      <c r="A118" s="59">
        <v>46303</v>
      </c>
      <c r="B118" s="2" t="s">
        <v>1</v>
      </c>
      <c r="C118" s="74">
        <v>68500</v>
      </c>
      <c r="D118" s="12"/>
      <c r="E118" s="73">
        <f t="shared" si="3"/>
        <v>0</v>
      </c>
      <c r="F118" s="2"/>
      <c r="G118" s="2"/>
      <c r="H118" s="2"/>
      <c r="I118" s="2"/>
      <c r="J118" s="2"/>
    </row>
    <row r="119" spans="1:10" ht="15.5" x14ac:dyDescent="0.35">
      <c r="A119" s="59">
        <v>46307</v>
      </c>
      <c r="B119" s="2" t="s">
        <v>9</v>
      </c>
      <c r="C119" s="74">
        <v>68500</v>
      </c>
      <c r="D119" s="12"/>
      <c r="E119" s="73">
        <f t="shared" si="3"/>
        <v>0</v>
      </c>
      <c r="F119" s="2"/>
      <c r="G119" s="2"/>
      <c r="H119" s="2"/>
      <c r="I119" s="2"/>
      <c r="J119" s="2"/>
    </row>
    <row r="120" spans="1:10" ht="15.5" x14ac:dyDescent="0.35">
      <c r="A120" s="59">
        <v>46308</v>
      </c>
      <c r="B120" s="2" t="s">
        <v>0</v>
      </c>
      <c r="C120" s="74">
        <v>68500</v>
      </c>
      <c r="D120" s="12"/>
      <c r="E120" s="73">
        <f t="shared" si="3"/>
        <v>0</v>
      </c>
      <c r="F120" s="2"/>
      <c r="G120" s="2"/>
      <c r="H120" s="2"/>
      <c r="I120" s="2"/>
      <c r="J120" s="2"/>
    </row>
    <row r="121" spans="1:10" ht="15.5" x14ac:dyDescent="0.35">
      <c r="A121" s="59">
        <v>46310</v>
      </c>
      <c r="B121" s="2" t="s">
        <v>1</v>
      </c>
      <c r="C121" s="74">
        <v>68500</v>
      </c>
      <c r="D121" s="12"/>
      <c r="E121" s="73">
        <f t="shared" si="3"/>
        <v>0</v>
      </c>
      <c r="F121" s="2"/>
      <c r="G121" s="2"/>
      <c r="H121" s="2"/>
      <c r="I121" s="2"/>
      <c r="J121" s="2"/>
    </row>
    <row r="122" spans="1:10" ht="15.5" x14ac:dyDescent="0.35">
      <c r="A122" s="59">
        <v>46314</v>
      </c>
      <c r="B122" s="2" t="s">
        <v>9</v>
      </c>
      <c r="C122" s="74">
        <v>68500</v>
      </c>
      <c r="D122" s="12"/>
      <c r="E122" s="73">
        <f t="shared" si="3"/>
        <v>0</v>
      </c>
      <c r="F122" s="2"/>
      <c r="G122" s="2"/>
      <c r="H122" s="2"/>
      <c r="I122" s="2"/>
      <c r="J122" s="2"/>
    </row>
    <row r="123" spans="1:10" ht="15.5" x14ac:dyDescent="0.35">
      <c r="A123" s="59">
        <v>46315</v>
      </c>
      <c r="B123" s="2" t="s">
        <v>0</v>
      </c>
      <c r="C123" s="74">
        <v>68500</v>
      </c>
      <c r="D123" s="12"/>
      <c r="E123" s="73">
        <f t="shared" si="3"/>
        <v>0</v>
      </c>
      <c r="F123" s="2"/>
      <c r="G123" s="2"/>
      <c r="H123" s="2"/>
      <c r="I123" s="2"/>
      <c r="J123" s="2"/>
    </row>
    <row r="124" spans="1:10" ht="15.5" x14ac:dyDescent="0.35">
      <c r="A124" s="59">
        <v>46317</v>
      </c>
      <c r="B124" s="2" t="s">
        <v>1</v>
      </c>
      <c r="C124" s="74">
        <v>68500</v>
      </c>
      <c r="D124" s="12"/>
      <c r="E124" s="73">
        <f t="shared" si="3"/>
        <v>0</v>
      </c>
      <c r="F124" s="2"/>
      <c r="G124" s="2"/>
      <c r="H124" s="2"/>
      <c r="I124" s="2"/>
      <c r="J124" s="2"/>
    </row>
    <row r="125" spans="1:10" ht="15.5" x14ac:dyDescent="0.35">
      <c r="A125" s="59">
        <v>46321</v>
      </c>
      <c r="B125" s="2" t="s">
        <v>9</v>
      </c>
      <c r="C125" s="74">
        <v>68500</v>
      </c>
      <c r="D125" s="12"/>
      <c r="E125" s="73">
        <f t="shared" si="3"/>
        <v>0</v>
      </c>
      <c r="F125" s="2"/>
      <c r="G125" s="2"/>
      <c r="H125" s="2"/>
      <c r="I125" s="2"/>
      <c r="J125" s="2"/>
    </row>
    <row r="126" spans="1:10" ht="15.5" x14ac:dyDescent="0.35">
      <c r="A126" s="59">
        <v>46322</v>
      </c>
      <c r="B126" s="2" t="s">
        <v>0</v>
      </c>
      <c r="C126" s="74">
        <v>68500</v>
      </c>
      <c r="D126" s="12"/>
      <c r="E126" s="73">
        <f t="shared" si="3"/>
        <v>0</v>
      </c>
      <c r="F126" s="2"/>
      <c r="G126" s="2"/>
      <c r="H126" s="2"/>
      <c r="I126" s="2"/>
      <c r="J126" s="2"/>
    </row>
    <row r="127" spans="1:10" ht="15.5" x14ac:dyDescent="0.35">
      <c r="A127" s="59">
        <v>46324</v>
      </c>
      <c r="B127" s="2" t="s">
        <v>1</v>
      </c>
      <c r="C127" s="74">
        <v>68500</v>
      </c>
      <c r="D127" s="12"/>
      <c r="E127" s="73">
        <f t="shared" si="3"/>
        <v>0</v>
      </c>
      <c r="F127" s="2"/>
      <c r="G127" s="2"/>
      <c r="H127" s="2"/>
      <c r="I127" s="2"/>
      <c r="J127" s="2"/>
    </row>
    <row r="128" spans="1:10" ht="15.5" x14ac:dyDescent="0.35">
      <c r="A128" s="59">
        <v>46328</v>
      </c>
      <c r="B128" s="2" t="s">
        <v>9</v>
      </c>
      <c r="C128" s="74">
        <v>68500</v>
      </c>
      <c r="D128" s="12"/>
      <c r="E128" s="73">
        <f t="shared" si="3"/>
        <v>0</v>
      </c>
      <c r="F128" s="2"/>
      <c r="G128" s="2"/>
      <c r="H128" s="2"/>
      <c r="I128" s="2"/>
      <c r="J128" s="2"/>
    </row>
    <row r="129" spans="1:10" ht="15.5" x14ac:dyDescent="0.35">
      <c r="A129" s="59">
        <v>46329</v>
      </c>
      <c r="B129" s="2" t="s">
        <v>0</v>
      </c>
      <c r="C129" s="74">
        <v>68500</v>
      </c>
      <c r="D129" s="12"/>
      <c r="E129" s="73">
        <f t="shared" si="3"/>
        <v>0</v>
      </c>
      <c r="F129" s="2"/>
      <c r="G129" s="2"/>
      <c r="H129" s="2"/>
      <c r="I129" s="2"/>
      <c r="J129" s="2"/>
    </row>
    <row r="130" spans="1:10" ht="15.5" x14ac:dyDescent="0.35">
      <c r="A130" s="59">
        <v>46331</v>
      </c>
      <c r="B130" s="2" t="s">
        <v>1</v>
      </c>
      <c r="C130" s="74">
        <v>68500</v>
      </c>
      <c r="D130" s="12"/>
      <c r="E130" s="73">
        <f t="shared" si="3"/>
        <v>0</v>
      </c>
      <c r="F130" s="2"/>
      <c r="G130" s="2"/>
      <c r="H130" s="2"/>
      <c r="I130" s="2"/>
      <c r="J130" s="2"/>
    </row>
    <row r="131" spans="1:10" ht="15.5" x14ac:dyDescent="0.35">
      <c r="A131" s="59">
        <v>46335</v>
      </c>
      <c r="B131" s="2" t="s">
        <v>9</v>
      </c>
      <c r="C131" s="74">
        <v>68500</v>
      </c>
      <c r="D131" s="12"/>
      <c r="E131" s="73">
        <f t="shared" si="3"/>
        <v>0</v>
      </c>
      <c r="F131" s="2"/>
      <c r="G131" s="2"/>
      <c r="H131" s="2"/>
      <c r="I131" s="2"/>
      <c r="J131" s="2"/>
    </row>
    <row r="132" spans="1:10" ht="15.5" x14ac:dyDescent="0.35">
      <c r="A132" s="59">
        <v>46336</v>
      </c>
      <c r="B132" s="2" t="s">
        <v>0</v>
      </c>
      <c r="C132" s="74">
        <v>68500</v>
      </c>
      <c r="D132" s="12"/>
      <c r="E132" s="73">
        <f t="shared" ref="E132:E146" si="4">C132*D132</f>
        <v>0</v>
      </c>
      <c r="F132" s="2"/>
      <c r="G132" s="2"/>
      <c r="H132" s="2"/>
      <c r="I132" s="2"/>
      <c r="J132" s="2"/>
    </row>
    <row r="133" spans="1:10" ht="15.5" x14ac:dyDescent="0.35">
      <c r="A133" s="59">
        <v>46338</v>
      </c>
      <c r="B133" s="2" t="s">
        <v>1</v>
      </c>
      <c r="C133" s="74">
        <v>68500</v>
      </c>
      <c r="D133" s="12"/>
      <c r="E133" s="73">
        <f t="shared" si="4"/>
        <v>0</v>
      </c>
      <c r="F133" s="2"/>
      <c r="G133" s="2"/>
      <c r="H133" s="2"/>
      <c r="I133" s="2"/>
      <c r="J133" s="2"/>
    </row>
    <row r="134" spans="1:10" ht="15.5" x14ac:dyDescent="0.35">
      <c r="A134" s="59">
        <v>46342</v>
      </c>
      <c r="B134" s="2" t="s">
        <v>9</v>
      </c>
      <c r="C134" s="74">
        <v>68500</v>
      </c>
      <c r="D134" s="12"/>
      <c r="E134" s="73">
        <f t="shared" si="4"/>
        <v>0</v>
      </c>
      <c r="F134" s="2"/>
      <c r="G134" s="2"/>
      <c r="H134" s="2"/>
      <c r="I134" s="2"/>
      <c r="J134" s="2"/>
    </row>
    <row r="135" spans="1:10" ht="15.5" x14ac:dyDescent="0.35">
      <c r="A135" s="59">
        <v>46343</v>
      </c>
      <c r="B135" s="2" t="s">
        <v>0</v>
      </c>
      <c r="C135" s="74">
        <v>68500</v>
      </c>
      <c r="D135" s="12"/>
      <c r="E135" s="73">
        <f t="shared" si="4"/>
        <v>0</v>
      </c>
      <c r="F135" s="2"/>
      <c r="G135" s="2"/>
      <c r="H135" s="2"/>
      <c r="I135" s="2"/>
      <c r="J135" s="2"/>
    </row>
    <row r="136" spans="1:10" ht="15.5" x14ac:dyDescent="0.35">
      <c r="A136" s="59">
        <v>46345</v>
      </c>
      <c r="B136" s="2" t="s">
        <v>1</v>
      </c>
      <c r="C136" s="74">
        <v>68500</v>
      </c>
      <c r="D136" s="12"/>
      <c r="E136" s="73">
        <f t="shared" si="4"/>
        <v>0</v>
      </c>
      <c r="F136" s="2"/>
      <c r="G136" s="2"/>
      <c r="H136" s="2"/>
      <c r="I136" s="2"/>
      <c r="J136" s="2"/>
    </row>
    <row r="137" spans="1:10" ht="15.5" x14ac:dyDescent="0.35">
      <c r="A137" s="59">
        <v>46349</v>
      </c>
      <c r="B137" s="2" t="s">
        <v>9</v>
      </c>
      <c r="C137" s="74">
        <v>68500</v>
      </c>
      <c r="D137" s="12"/>
      <c r="E137" s="73">
        <f t="shared" si="4"/>
        <v>0</v>
      </c>
      <c r="F137" s="2"/>
      <c r="G137" s="2"/>
      <c r="H137" s="2"/>
      <c r="I137" s="2"/>
      <c r="J137" s="2"/>
    </row>
    <row r="138" spans="1:10" ht="15.5" x14ac:dyDescent="0.35">
      <c r="A138" s="59">
        <v>46350</v>
      </c>
      <c r="B138" s="2" t="s">
        <v>0</v>
      </c>
      <c r="C138" s="74">
        <v>68500</v>
      </c>
      <c r="D138" s="12"/>
      <c r="E138" s="73">
        <f t="shared" si="4"/>
        <v>0</v>
      </c>
      <c r="F138" s="2"/>
      <c r="G138" s="2"/>
      <c r="H138" s="2"/>
      <c r="I138" s="2"/>
      <c r="J138" s="2"/>
    </row>
    <row r="139" spans="1:10" ht="15.5" x14ac:dyDescent="0.35">
      <c r="A139" s="59">
        <v>46352</v>
      </c>
      <c r="B139" s="2" t="s">
        <v>1</v>
      </c>
      <c r="C139" s="74">
        <v>68500</v>
      </c>
      <c r="D139" s="12"/>
      <c r="E139" s="73">
        <f t="shared" si="4"/>
        <v>0</v>
      </c>
      <c r="F139" s="2"/>
      <c r="G139" s="2"/>
      <c r="H139" s="2"/>
      <c r="I139" s="2"/>
      <c r="J139" s="2"/>
    </row>
    <row r="140" spans="1:10" ht="15.5" x14ac:dyDescent="0.35">
      <c r="A140" s="59">
        <v>46356</v>
      </c>
      <c r="B140" s="2" t="s">
        <v>9</v>
      </c>
      <c r="C140" s="74">
        <v>68500</v>
      </c>
      <c r="D140" s="12"/>
      <c r="E140" s="73">
        <f t="shared" si="4"/>
        <v>0</v>
      </c>
      <c r="F140" s="2"/>
      <c r="G140" s="2"/>
      <c r="H140" s="2"/>
      <c r="I140" s="2"/>
      <c r="J140" s="2"/>
    </row>
    <row r="141" spans="1:10" ht="15.5" x14ac:dyDescent="0.35">
      <c r="A141" s="59">
        <v>46357</v>
      </c>
      <c r="B141" s="2" t="s">
        <v>0</v>
      </c>
      <c r="C141" s="74">
        <v>68500</v>
      </c>
      <c r="D141" s="12"/>
      <c r="E141" s="73">
        <f t="shared" si="4"/>
        <v>0</v>
      </c>
      <c r="F141" s="2"/>
      <c r="G141" s="2"/>
      <c r="H141" s="2"/>
      <c r="I141" s="2"/>
      <c r="J141" s="2"/>
    </row>
    <row r="142" spans="1:10" ht="15.5" x14ac:dyDescent="0.35">
      <c r="A142" s="59">
        <v>46359</v>
      </c>
      <c r="B142" s="2" t="s">
        <v>1</v>
      </c>
      <c r="C142" s="74">
        <v>68500</v>
      </c>
      <c r="D142" s="12"/>
      <c r="E142" s="73">
        <f t="shared" si="4"/>
        <v>0</v>
      </c>
      <c r="F142" s="2"/>
      <c r="G142" s="2"/>
      <c r="H142" s="2"/>
      <c r="I142" s="2"/>
      <c r="J142" s="2"/>
    </row>
    <row r="143" spans="1:10" ht="15.5" x14ac:dyDescent="0.35">
      <c r="A143" s="59">
        <v>46363</v>
      </c>
      <c r="B143" s="2" t="s">
        <v>9</v>
      </c>
      <c r="C143" s="74">
        <v>68500</v>
      </c>
      <c r="D143" s="12"/>
      <c r="E143" s="73">
        <f t="shared" si="4"/>
        <v>0</v>
      </c>
      <c r="F143" s="2"/>
      <c r="G143" s="2"/>
      <c r="H143" s="2"/>
      <c r="I143" s="2"/>
      <c r="J143" s="2"/>
    </row>
    <row r="144" spans="1:10" ht="15.5" x14ac:dyDescent="0.35">
      <c r="A144" s="59">
        <v>46364</v>
      </c>
      <c r="B144" s="2" t="s">
        <v>0</v>
      </c>
      <c r="C144" s="74">
        <v>68500</v>
      </c>
      <c r="D144" s="12"/>
      <c r="E144" s="73">
        <f t="shared" si="4"/>
        <v>0</v>
      </c>
      <c r="F144" s="2"/>
      <c r="G144" s="2"/>
      <c r="H144" s="2"/>
      <c r="I144" s="2"/>
      <c r="J144" s="2"/>
    </row>
    <row r="145" spans="1:11" ht="15.5" x14ac:dyDescent="0.35">
      <c r="A145" s="59">
        <v>46366</v>
      </c>
      <c r="B145" s="2" t="s">
        <v>1</v>
      </c>
      <c r="C145" s="74">
        <v>68500</v>
      </c>
      <c r="D145" s="12"/>
      <c r="E145" s="73">
        <f t="shared" si="4"/>
        <v>0</v>
      </c>
      <c r="F145" s="2"/>
      <c r="G145" s="2"/>
      <c r="H145" s="2"/>
      <c r="I145" s="2"/>
      <c r="J145" s="2"/>
    </row>
    <row r="146" spans="1:11" ht="16" thickBot="1" x14ac:dyDescent="0.4">
      <c r="A146" s="60">
        <v>46370</v>
      </c>
      <c r="B146" s="58" t="s">
        <v>9</v>
      </c>
      <c r="C146" s="72">
        <v>55000</v>
      </c>
      <c r="D146" s="71"/>
      <c r="E146" s="70">
        <f t="shared" si="4"/>
        <v>0</v>
      </c>
      <c r="F146" s="2"/>
      <c r="G146" s="2"/>
      <c r="H146" s="2"/>
      <c r="I146" s="2"/>
      <c r="J146" s="2"/>
    </row>
    <row r="147" spans="1:11" ht="15" thickTop="1" x14ac:dyDescent="0.35">
      <c r="A147" s="29"/>
      <c r="B147" s="29"/>
      <c r="C147" s="29">
        <f>SUM(C4:C146)</f>
        <v>5407000</v>
      </c>
      <c r="D147" s="7"/>
      <c r="E147" s="7">
        <f>SUM(E4:E146)</f>
        <v>133761230</v>
      </c>
      <c r="G147" s="69"/>
      <c r="H147" s="69"/>
      <c r="I147" s="69"/>
      <c r="J147" s="69"/>
      <c r="K147" s="68"/>
    </row>
    <row r="148" spans="1:11" x14ac:dyDescent="0.35">
      <c r="F148" s="37"/>
    </row>
    <row r="150" spans="1:11" x14ac:dyDescent="0.35">
      <c r="A150" s="30" t="s">
        <v>28</v>
      </c>
      <c r="B150" s="30"/>
      <c r="C150" s="61"/>
      <c r="D150" s="30"/>
      <c r="E150" s="30"/>
      <c r="F150" s="30"/>
    </row>
    <row r="151" spans="1:11" x14ac:dyDescent="0.35">
      <c r="A151" s="30" t="s">
        <v>27</v>
      </c>
    </row>
    <row r="153" spans="1:11" x14ac:dyDescent="0.35">
      <c r="D153" s="19"/>
      <c r="E153" s="20"/>
    </row>
    <row r="154" spans="1:11" x14ac:dyDescent="0.35">
      <c r="C154" s="67"/>
    </row>
    <row r="155" spans="1:11" x14ac:dyDescent="0.35">
      <c r="A155" s="30"/>
      <c r="B155" s="30"/>
      <c r="C155" s="61"/>
      <c r="D155" s="30"/>
      <c r="E155" s="30"/>
      <c r="F155" s="30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Tero Liikkanen</cp:lastModifiedBy>
  <dcterms:created xsi:type="dcterms:W3CDTF">2012-11-13T09:07:48Z</dcterms:created>
  <dcterms:modified xsi:type="dcterms:W3CDTF">2026-07-03T06:36:35Z</dcterms:modified>
</cp:coreProperties>
</file>