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908BE4AE-6325-4BC9-962D-5825DC460CDB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6" i="13" l="1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3" l="1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<sst xmlns="http://schemas.openxmlformats.org/spreadsheetml/2006/main" count="660" uniqueCount="24">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</sst>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5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45" t="s">
        <v>16</v>
      </c>
      <c r="B1" s="46"/>
      <c r="C1" s="46"/>
      <c r="D1" s="46"/>
      <c r="E1" s="46"/>
      <c r="F1" s="49">
        <v>2021</v>
      </c>
      <c r="G1" s="45" t="s">
        <v>17</v>
      </c>
      <c r="H1" s="47"/>
      <c r="I1" s="47"/>
      <c r="J1" s="47"/>
      <c r="K1" s="47"/>
    </row>
    <row r="2" spans="1:11" x14ac:dyDescent="0.35">
      <c r="A2" s="48" t="s">
        <v>15</v>
      </c>
      <c r="B2" s="47"/>
      <c r="C2" s="47"/>
      <c r="D2" s="47"/>
      <c r="E2" s="47"/>
      <c r="F2" s="49"/>
      <c r="G2" s="48" t="s">
        <v>18</v>
      </c>
      <c r="H2" s="47"/>
      <c r="I2" s="47"/>
      <c r="J2" s="47"/>
      <c r="K2" s="47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139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45" t="s">
        <v>16</v>
      </c>
      <c r="B1" s="46"/>
      <c r="C1" s="46"/>
      <c r="D1" s="46"/>
      <c r="E1" s="46"/>
      <c r="F1" s="49">
        <v>2022</v>
      </c>
      <c r="G1" s="45" t="s">
        <v>17</v>
      </c>
      <c r="H1" s="47"/>
      <c r="I1" s="47"/>
      <c r="J1" s="47"/>
      <c r="K1" s="47"/>
    </row>
    <row r="2" spans="1:11" x14ac:dyDescent="0.35">
      <c r="A2" s="48" t="s">
        <v>15</v>
      </c>
      <c r="B2" s="47"/>
      <c r="C2" s="47"/>
      <c r="D2" s="47"/>
      <c r="E2" s="47"/>
      <c r="F2" s="49"/>
      <c r="G2" s="48" t="s">
        <v>18</v>
      </c>
      <c r="H2" s="47"/>
      <c r="I2" s="47"/>
      <c r="J2" s="47"/>
      <c r="K2" s="47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45" t="s">
        <v>16</v>
      </c>
      <c r="B1" s="46"/>
      <c r="C1" s="46"/>
      <c r="D1" s="46"/>
      <c r="E1" s="46"/>
      <c r="F1" s="49">
        <v>2023</v>
      </c>
      <c r="G1" s="45" t="s">
        <v>17</v>
      </c>
      <c r="H1" s="47"/>
      <c r="I1" s="47"/>
      <c r="J1" s="47"/>
      <c r="K1" s="47"/>
    </row>
    <row r="2" spans="1:11" x14ac:dyDescent="0.35">
      <c r="A2" s="48" t="s">
        <v>15</v>
      </c>
      <c r="B2" s="47"/>
      <c r="C2" s="47"/>
      <c r="D2" s="47"/>
      <c r="E2" s="47"/>
      <c r="F2" s="49"/>
      <c r="G2" s="48" t="s">
        <v>18</v>
      </c>
      <c r="H2" s="47"/>
      <c r="I2" s="47"/>
      <c r="J2" s="47"/>
      <c r="K2" s="47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tabSelected="1" zoomScaleNormal="100" workbookViewId="0">
      <pane ySplit="3" topLeftCell="A125" activePane="bottomLeft" state="frozen"/>
      <selection pane="bottomLeft" activeCell="F151" sqref="F151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45" t="s">
        <v>16</v>
      </c>
      <c r="B1" s="46"/>
      <c r="C1" s="46"/>
      <c r="D1" s="46"/>
      <c r="E1" s="46"/>
      <c r="F1" s="49">
        <v>2024</v>
      </c>
      <c r="G1" s="45" t="s">
        <v>17</v>
      </c>
      <c r="H1" s="47"/>
      <c r="I1" s="47"/>
      <c r="J1" s="47"/>
      <c r="K1" s="47"/>
    </row>
    <row r="2" spans="1:11" x14ac:dyDescent="0.35">
      <c r="A2" s="48" t="s">
        <v>15</v>
      </c>
      <c r="B2" s="47"/>
      <c r="C2" s="47"/>
      <c r="D2" s="47"/>
      <c r="E2" s="47"/>
      <c r="F2" s="49"/>
      <c r="G2" s="48" t="s">
        <v>18</v>
      </c>
      <c r="H2" s="47"/>
      <c r="I2" s="47"/>
      <c r="J2" s="47"/>
      <c r="K2" s="47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/>
      <c r="K9" s="9">
        <f t="shared" si="1"/>
        <v>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7667280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/>
      <c r="E130" s="24">
        <f t="shared" si="2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/>
      <c r="E131" s="24">
        <f t="shared" si="2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/>
      <c r="E132" s="24">
        <f t="shared" si="2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/>
      <c r="E133" s="24">
        <f t="shared" ref="E133:E145" si="3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/>
      <c r="E134" s="24">
        <f t="shared" si="3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/>
      <c r="E135" s="24">
        <f t="shared" si="3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/>
      <c r="E136" s="24">
        <f t="shared" si="3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/>
      <c r="E137" s="24">
        <f t="shared" si="3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/>
      <c r="E138" s="24">
        <f t="shared" si="3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/>
      <c r="E139" s="24">
        <f t="shared" si="3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/>
      <c r="E140" s="24">
        <f t="shared" si="3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/>
      <c r="E141" s="24">
        <f t="shared" si="3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/>
      <c r="E142" s="24">
        <f t="shared" si="3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/>
      <c r="E143" s="24">
        <f t="shared" si="3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/>
      <c r="E144" s="24">
        <f t="shared" si="3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/>
      <c r="E145" s="24">
        <f t="shared" si="3"/>
        <v>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358886460</v>
      </c>
      <c r="F146" s="36"/>
      <c r="G146" s="7"/>
      <c r="H146" s="7"/>
      <c r="I146" s="7"/>
      <c r="J146" s="7"/>
      <c r="K146" s="11">
        <f>E146+K10</f>
        <v>366553740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203488.62282000002</v>
      </c>
    </row>
    <row r="150" spans="1:11" x14ac:dyDescent="0.35">
      <c r="C150" s="3"/>
      <c r="D150" s="5" t="s">
        <v>8</v>
      </c>
      <c r="E150" s="6">
        <f>E146-E149</f>
        <v>358682971.37717998</v>
      </c>
      <c r="G150" s="39" t="s">
        <v>23</v>
      </c>
    </row>
    <row r="152" spans="1:11" x14ac:dyDescent="0.35">
      <c r="D152" s="19" t="s">
        <v>14</v>
      </c>
      <c r="E152" s="20">
        <f>E150+K10</f>
        <v>366350251.37717998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Tiia Jyräsalo</cp:lastModifiedBy>
  <dcterms:created xsi:type="dcterms:W3CDTF">2012-11-13T09:07:48Z</dcterms:created>
  <dcterms:modified xsi:type="dcterms:W3CDTF">2024-11-08T06:20:24Z</dcterms:modified>
</cp:coreProperties>
</file>