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85AE84CD-5E8F-4137-ABEA-06606AD38662}" xr6:coauthVersionLast="47" xr6:coauthVersionMax="47" xr10:uidLastSave="{00000000-0000-0000-0000-000000000000}"/>
  <bookViews>
    <workbookView xWindow="-108" yWindow="-108" windowWidth="23256" windowHeight="12456" xr2:uid="{5D12EE40-AEA0-49F1-9A03-D251F6C50CD1}"/>
  </bookViews>
  <sheets>
    <sheet name="tuki laitoksittain 2025" sheetId="2" r:id="rId1"/>
  </sheets>
  <definedNames>
    <definedName name="_xlnm._FilterDatabase" localSheetId="0" hidden="1">'tuki laitoksittain 2025'!$B$8:$D$8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2" l="1"/>
</calcChain>
</file>

<file path=xl/sharedStrings.xml><?xml version="1.0" encoding="utf-8"?>
<sst xmlns="http://schemas.openxmlformats.org/spreadsheetml/2006/main" count="177" uniqueCount="151">
  <si>
    <t>Vuonna 2025 maksetut energiaintensiivisen teollisuuden sähköistämistuet</t>
  </si>
  <si>
    <t>Diaarinumero</t>
  </si>
  <si>
    <t>Toiminnanharjoittajan nimi</t>
  </si>
  <si>
    <t>Laitoksen nimi</t>
  </si>
  <si>
    <t>Maksettu tuki</t>
  </si>
  <si>
    <t>536/071100/2025</t>
  </si>
  <si>
    <t>Ahlstrom Glassfibre Oy</t>
  </si>
  <si>
    <t>Karhulan tehdas</t>
  </si>
  <si>
    <t>1118/071100/2025</t>
  </si>
  <si>
    <t>Boliden Harjavalta Oy</t>
  </si>
  <si>
    <t>Harjavallan kupari- ja nikkelisulatto</t>
  </si>
  <si>
    <t>1458/071100/2025</t>
  </si>
  <si>
    <t>Porin kuparielektrolyysi</t>
  </si>
  <si>
    <t>510/071100/2025</t>
  </si>
  <si>
    <t>Boliden Kokkola Oy</t>
  </si>
  <si>
    <t>Kokkolan sinkkisulatto</t>
  </si>
  <si>
    <t>1367/071100/2025</t>
  </si>
  <si>
    <t>Componenta Castings Oy</t>
  </si>
  <si>
    <t>Componenta Castings Oy Karkkila</t>
  </si>
  <si>
    <t>1366/071100/2025</t>
  </si>
  <si>
    <t>Componenta Castings Oy Pori</t>
  </si>
  <si>
    <t>1262/071100/2025</t>
  </si>
  <si>
    <t>Corex Finland Oy</t>
  </si>
  <si>
    <t>Corex Finland Oy Pori Board Mill</t>
  </si>
  <si>
    <t>1364/071100/2025</t>
  </si>
  <si>
    <t>Evonik Silica Finland Oy</t>
  </si>
  <si>
    <t>Haminan tehdas</t>
  </si>
  <si>
    <t>1363/071100/2025</t>
  </si>
  <si>
    <t>Taavetin tehdas</t>
  </si>
  <si>
    <t>1923/071100/2025</t>
  </si>
  <si>
    <t>Jervois Finland Oy</t>
  </si>
  <si>
    <t>Jervois Finland</t>
  </si>
  <si>
    <t>1783/071100/2025</t>
  </si>
  <si>
    <t>Jujo Thermal Oy</t>
  </si>
  <si>
    <t>Kauttuan tehdas</t>
  </si>
  <si>
    <t>532/071100/2025</t>
  </si>
  <si>
    <t>Kemira Chemicals Oy</t>
  </si>
  <si>
    <t>Kemira Chemicals Joutseno</t>
  </si>
  <si>
    <t>531/071100/2025</t>
  </si>
  <si>
    <t>Kemira Chemicals Kuusankoski</t>
  </si>
  <si>
    <t>533/071100/2025</t>
  </si>
  <si>
    <t>Kemira Chemicals Oulu</t>
  </si>
  <si>
    <t>530/071100/2025</t>
  </si>
  <si>
    <t>Kemira Chemicals Äetsä</t>
  </si>
  <si>
    <t>1498/071100/2025</t>
  </si>
  <si>
    <t>Metsä Board Oyj</t>
  </si>
  <si>
    <t>Joutsenon BCTMP -tehdas</t>
  </si>
  <si>
    <t>1343/071100/2025</t>
  </si>
  <si>
    <t>Kaskisten BCTMP -tehdas</t>
  </si>
  <si>
    <t>1175/071100/2025</t>
  </si>
  <si>
    <t>Kemin kartonkitehdas</t>
  </si>
  <si>
    <t>1174/071100/2025</t>
  </si>
  <si>
    <t>Kyron kartonkitehdas</t>
  </si>
  <si>
    <t>378/071100/2025</t>
  </si>
  <si>
    <t>Simpeleen kartonkitehdas</t>
  </si>
  <si>
    <t>1349/071100/2025</t>
  </si>
  <si>
    <t>Äänekosken kartonkitehdas</t>
  </si>
  <si>
    <t>333/071100/2025</t>
  </si>
  <si>
    <t>Metsä Fibre Oy</t>
  </si>
  <si>
    <t>Joutsenon sellutehdas</t>
  </si>
  <si>
    <t>458/071100/2025</t>
  </si>
  <si>
    <t>Kemin sellutehdas</t>
  </si>
  <si>
    <t>675/071100/2025</t>
  </si>
  <si>
    <t>Rauman sellutehdas</t>
  </si>
  <si>
    <t>256/071100/2025</t>
  </si>
  <si>
    <t>Äänekosken biotuotetehdas</t>
  </si>
  <si>
    <t>1003/071100/2025</t>
  </si>
  <si>
    <t>Metsä Greaseproof Papers Oy</t>
  </si>
  <si>
    <t xml:space="preserve">Metsä Greaseproof Papers Oy </t>
  </si>
  <si>
    <t>1002/071100/2025</t>
  </si>
  <si>
    <t>Metsä Tissue Oyj</t>
  </si>
  <si>
    <t xml:space="preserve">Metsä Tissue Oyj Mäntän tehtaat </t>
  </si>
  <si>
    <t>1616/071100/2025</t>
  </si>
  <si>
    <t>MM Kotkamills Boards Oy</t>
  </si>
  <si>
    <t>MM Kotkamills Absorbex Oy</t>
  </si>
  <si>
    <t>1620/071100/2025</t>
  </si>
  <si>
    <t>1748/071100/2025</t>
  </si>
  <si>
    <t>Mondi Powerflute Oy</t>
  </si>
  <si>
    <t>Mondi Powerflute Oy,  Kartonkitehdas</t>
  </si>
  <si>
    <t>1740/071100/2025</t>
  </si>
  <si>
    <t>Neste Oyj</t>
  </si>
  <si>
    <t>Porvoon Jalostamo</t>
  </si>
  <si>
    <t>1163/071100/2025</t>
  </si>
  <si>
    <t>Nouryon Finland Oy</t>
  </si>
  <si>
    <t>Oulun tehdas</t>
  </si>
  <si>
    <t>1556/071100/2025</t>
  </si>
  <si>
    <t>Outokumpu Stainless Oy</t>
  </si>
  <si>
    <t>Outokumpu Tornion tehtaat</t>
  </si>
  <si>
    <t>1128/071100/2025</t>
  </si>
  <si>
    <t>Ovako Imatra Oy Ab</t>
  </si>
  <si>
    <t>Ovako Imatra Oy Ab, Imatran terästehdas</t>
  </si>
  <si>
    <t>1681/071100/2025</t>
  </si>
  <si>
    <t>Oy Essity Finland Ab</t>
  </si>
  <si>
    <t>Essity Nokian tehdas</t>
  </si>
  <si>
    <t>1580/071100/2025</t>
  </si>
  <si>
    <t>Pankakoski Mill Oy</t>
  </si>
  <si>
    <t>Pankakoski Mill</t>
  </si>
  <si>
    <t>1848/071100/2025</t>
  </si>
  <si>
    <t>Sappi Finland Operations Oy</t>
  </si>
  <si>
    <t>Kirkniemen paperitehdas</t>
  </si>
  <si>
    <t>364/071100/2025</t>
  </si>
  <si>
    <t>Solvay Chemicals Finland Oy</t>
  </si>
  <si>
    <t>1157/071100/2025</t>
  </si>
  <si>
    <t>SSAB Europe Oy</t>
  </si>
  <si>
    <t>Raahen terästehdas</t>
  </si>
  <si>
    <t>1159/071100/2025</t>
  </si>
  <si>
    <t>SSAB Hämeenlinnan tehdas</t>
  </si>
  <si>
    <t>1547/071100/2025</t>
  </si>
  <si>
    <t>Stora Enso Anjalankoski Oy</t>
  </si>
  <si>
    <t>Anjalankosken tehtaat</t>
  </si>
  <si>
    <t>1461/071100/2025</t>
  </si>
  <si>
    <t>Stora Enso Oulu Oy</t>
  </si>
  <si>
    <t>Stora Enso Oulu Oy, Oulun tehdasintegraatti</t>
  </si>
  <si>
    <t>1561/071100/2025</t>
  </si>
  <si>
    <t>Stora Enso Oyj</t>
  </si>
  <si>
    <t>Stora Enso Oy, Heinolan Flutingtehdas</t>
  </si>
  <si>
    <t>1651/071100/2025</t>
  </si>
  <si>
    <t>Stora Enso Oyj Imatran tehtaat</t>
  </si>
  <si>
    <t>1563/071100/2025</t>
  </si>
  <si>
    <t>Stora Enso Oyj Uimaharjun tehdas</t>
  </si>
  <si>
    <t>1281/071100/2025</t>
  </si>
  <si>
    <t>Stora Enso Oyj Varkauden tehdas</t>
  </si>
  <si>
    <t>1488/071100/2025</t>
  </si>
  <si>
    <t>Terrafame Oy</t>
  </si>
  <si>
    <t>Akkukemikaalitehdas</t>
  </si>
  <si>
    <t>1334/071100/2025</t>
  </si>
  <si>
    <t>Tervakoski Oy</t>
  </si>
  <si>
    <t>Tervakosken tehtaat</t>
  </si>
  <si>
    <t>1723/071100/2025</t>
  </si>
  <si>
    <t>Umicore Battery Materials Finland Oy</t>
  </si>
  <si>
    <t>Kokkolan pCam tuotantolaitos</t>
  </si>
  <si>
    <t>908/071100/2025</t>
  </si>
  <si>
    <t>Umicore Finland Oy</t>
  </si>
  <si>
    <t>Kokkolan laitos</t>
  </si>
  <si>
    <t>588/071100/2025</t>
  </si>
  <si>
    <t>UPM-Kymmene Oyj</t>
  </si>
  <si>
    <t>Jämsänkoski</t>
  </si>
  <si>
    <t>823/071100/2025</t>
  </si>
  <si>
    <t>Kaukas</t>
  </si>
  <si>
    <t>1161/071100/2025</t>
  </si>
  <si>
    <t>Kymi</t>
  </si>
  <si>
    <t>1199/071100/2025</t>
  </si>
  <si>
    <t>Pietarsaari</t>
  </si>
  <si>
    <t>772/071100/2025</t>
  </si>
  <si>
    <t>Rauma</t>
  </si>
  <si>
    <t>1469/071100/2025</t>
  </si>
  <si>
    <t>Tervasaari</t>
  </si>
  <si>
    <t>1849/071100/2025</t>
  </si>
  <si>
    <t>Yara Suomi Oy</t>
  </si>
  <si>
    <t>Yara Siilinjärvi</t>
  </si>
  <si>
    <t>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</si>
</sst>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scheme val="minor"/>
    </font>
    <font>
      <sz val="11"/>
      <name val="Calibri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2" borderId="0" xfId="1" applyFill="1"/>
    <xf numFmtId="0" fontId="1" fillId="0" borderId="0" xfId="1"/>
    <xf numFmtId="0" fontId="2" fillId="2" borderId="0" xfId="1" applyFont="1" applyFill="1"/>
    <xf numFmtId="0" fontId="3" fillId="2" borderId="0" xfId="1" applyFont="1" applyFill="1"/>
    <xf numFmtId="0" fontId="4" fillId="3" borderId="1" xfId="1" applyFont="1" applyFill="1" applyBorder="1"/>
    <xf numFmtId="0" fontId="4" fillId="3" borderId="2" xfId="1" applyFont="1" applyFill="1" applyBorder="1"/>
    <xf numFmtId="0" fontId="4" fillId="3" borderId="2" xfId="1" applyFont="1" applyFill="1" applyBorder="1" applyAlignment="1">
      <alignment horizontal="center"/>
    </xf>
    <xf numFmtId="0" fontId="5" fillId="5" borderId="3" xfId="1" applyFont="1" applyFill="1" applyBorder="1"/>
    <xf numFmtId="0" fontId="5" fillId="5" borderId="4" xfId="1" applyFont="1" applyFill="1" applyBorder="1"/>
    <xf numFmtId="8" fontId="1" fillId="2" borderId="0" xfId="1" applyNumberFormat="1" applyFill="1"/>
    <xf numFmtId="0" fontId="5" fillId="5" borderId="7" xfId="1" applyFont="1" applyFill="1" applyBorder="1"/>
    <xf numFmtId="0" fontId="5" fillId="5" borderId="6" xfId="1" applyFont="1" applyFill="1" applyBorder="1"/>
    <xf numFmtId="0" fontId="3" fillId="4" borderId="1" xfId="1" applyFont="1" applyFill="1" applyBorder="1"/>
    <xf numFmtId="0" fontId="6" fillId="4" borderId="2" xfId="1" applyFont="1" applyFill="1" applyBorder="1"/>
    <xf numFmtId="8" fontId="3" fillId="2" borderId="0" xfId="1" applyNumberFormat="1" applyFont="1" applyFill="1"/>
    <xf numFmtId="0" fontId="1" fillId="4" borderId="9" xfId="1" applyFill="1" applyBorder="1"/>
    <xf numFmtId="0" fontId="5" fillId="3" borderId="5" xfId="1" applyFont="1" applyFill="1" applyBorder="1"/>
    <xf numFmtId="0" fontId="5" fillId="3" borderId="8" xfId="1" applyFont="1" applyFill="1" applyBorder="1"/>
    <xf numFmtId="164" fontId="5" fillId="5" borderId="10" xfId="1" applyNumberFormat="1" applyFont="1" applyFill="1" applyBorder="1"/>
    <xf numFmtId="164" fontId="3" fillId="4" borderId="2" xfId="1" applyNumberFormat="1" applyFont="1" applyFill="1" applyBorder="1"/>
  </cellXfs>
  <cellStyles count="2">
    <cellStyle name="Normaali" xfId="0" builtinId="0"/>
    <cellStyle name="Normaali 2" xfId="1" xr:uid="{21DFB7FA-61FF-4426-B60B-51CA2B4074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95251</xdr:rowOff>
    </xdr:from>
    <xdr:to>
      <xdr:col>1</xdr:col>
      <xdr:colOff>1654175</xdr:colOff>
      <xdr:row>4</xdr:row>
      <xdr:rowOff>28575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BC145BB8-42C8-4AA2-BDAC-7A79CE376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95251"/>
          <a:ext cx="2657475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FC336-C947-45A5-BF48-190248BFFE8B}">
  <dimension ref="A1:W85"/>
  <sheetViews>
    <sheetView tabSelected="1" workbookViewId="0">
      <selection activeCell="G58" sqref="G58"/>
    </sheetView>
  </sheetViews>
  <sheetFormatPr defaultColWidth="8.6640625" defaultRowHeight="14.4" x14ac:dyDescent="0.3"/>
  <cols>
    <col min="1" max="1" width="17.44140625" style="2" customWidth="1"/>
    <col min="2" max="2" width="34.33203125" style="2" customWidth="1"/>
    <col min="3" max="3" width="40.5546875" style="2" customWidth="1"/>
    <col min="4" max="4" width="18.6640625" style="2" customWidth="1"/>
    <col min="5" max="5" width="8.6640625" style="2"/>
    <col min="6" max="6" width="14.33203125" style="2" customWidth="1"/>
    <col min="7" max="7" width="10.5546875" style="2" customWidth="1"/>
    <col min="8" max="8" width="17.33203125" style="2" customWidth="1"/>
    <col min="9" max="16384" width="8.6640625" style="2"/>
  </cols>
  <sheetData>
    <row r="1" spans="1:2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8" x14ac:dyDescent="0.35">
      <c r="A6" s="3" t="s">
        <v>0</v>
      </c>
      <c r="B6" s="3"/>
      <c r="C6" s="4"/>
      <c r="D6" s="4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thickBot="1" x14ac:dyDescent="0.35">
      <c r="A8" s="5" t="s">
        <v>1</v>
      </c>
      <c r="B8" s="5" t="s">
        <v>2</v>
      </c>
      <c r="C8" s="6" t="s">
        <v>3</v>
      </c>
      <c r="D8" s="7" t="s">
        <v>4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3">
      <c r="A9" s="17" t="s">
        <v>5</v>
      </c>
      <c r="B9" s="8" t="s">
        <v>6</v>
      </c>
      <c r="C9" s="9" t="s">
        <v>7</v>
      </c>
      <c r="D9" s="19">
        <v>123436.85</v>
      </c>
      <c r="E9" s="1"/>
      <c r="F9" s="1"/>
      <c r="G9" s="1"/>
      <c r="H9" s="1"/>
      <c r="I9" s="1"/>
      <c r="J9" s="10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3">
      <c r="A10" s="18" t="s">
        <v>8</v>
      </c>
      <c r="B10" s="11" t="s">
        <v>9</v>
      </c>
      <c r="C10" s="12" t="s">
        <v>10</v>
      </c>
      <c r="D10" s="19">
        <v>1524550.84</v>
      </c>
      <c r="E10" s="1"/>
      <c r="F10" s="1"/>
      <c r="G10" s="1"/>
      <c r="H10" s="1"/>
      <c r="I10" s="1"/>
      <c r="J10" s="1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3">
      <c r="A11" s="18" t="s">
        <v>11</v>
      </c>
      <c r="B11" s="11" t="s">
        <v>9</v>
      </c>
      <c r="C11" s="12" t="s">
        <v>12</v>
      </c>
      <c r="D11" s="19">
        <v>495321.49</v>
      </c>
      <c r="E11" s="1"/>
      <c r="F11" s="1"/>
      <c r="G11" s="1"/>
      <c r="H11" s="1"/>
      <c r="I11" s="1"/>
      <c r="J11" s="1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3">
      <c r="A12" s="18" t="s">
        <v>13</v>
      </c>
      <c r="B12" s="11" t="s">
        <v>14</v>
      </c>
      <c r="C12" s="12" t="s">
        <v>15</v>
      </c>
      <c r="D12" s="19">
        <v>12720104.59</v>
      </c>
      <c r="E12" s="1"/>
      <c r="F12" s="1"/>
      <c r="G12" s="1"/>
      <c r="H12" s="1"/>
      <c r="I12" s="1"/>
      <c r="J12" s="1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3">
      <c r="A13" s="18" t="s">
        <v>16</v>
      </c>
      <c r="B13" s="11" t="s">
        <v>17</v>
      </c>
      <c r="C13" s="12" t="s">
        <v>18</v>
      </c>
      <c r="D13" s="19">
        <v>241428.25</v>
      </c>
      <c r="E13" s="1"/>
      <c r="F13" s="1"/>
      <c r="G13" s="1"/>
      <c r="H13" s="1"/>
      <c r="I13" s="1"/>
      <c r="J13" s="1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3">
      <c r="A14" s="18" t="s">
        <v>19</v>
      </c>
      <c r="B14" s="11" t="s">
        <v>17</v>
      </c>
      <c r="C14" s="12" t="s">
        <v>20</v>
      </c>
      <c r="D14" s="19">
        <v>145894.22</v>
      </c>
      <c r="E14" s="1"/>
      <c r="F14" s="1"/>
      <c r="G14" s="1"/>
      <c r="H14" s="1"/>
      <c r="I14" s="1"/>
      <c r="J14" s="1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3">
      <c r="A15" s="18" t="s">
        <v>21</v>
      </c>
      <c r="B15" s="11" t="s">
        <v>22</v>
      </c>
      <c r="C15" s="12" t="s">
        <v>23</v>
      </c>
      <c r="D15" s="19">
        <v>663119.9</v>
      </c>
      <c r="E15" s="1"/>
      <c r="F15" s="1"/>
      <c r="G15" s="1"/>
      <c r="H15" s="1"/>
      <c r="I15" s="1"/>
      <c r="J15" s="1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3">
      <c r="A16" s="18" t="s">
        <v>24</v>
      </c>
      <c r="B16" s="11" t="s">
        <v>25</v>
      </c>
      <c r="C16" s="12" t="s">
        <v>26</v>
      </c>
      <c r="D16" s="19">
        <v>79626.710000000006</v>
      </c>
      <c r="E16" s="1"/>
      <c r="F16" s="1"/>
      <c r="G16" s="1"/>
      <c r="H16" s="1"/>
      <c r="I16" s="1"/>
      <c r="J16" s="1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3">
      <c r="A17" s="18" t="s">
        <v>27</v>
      </c>
      <c r="B17" s="11" t="s">
        <v>25</v>
      </c>
      <c r="C17" s="12" t="s">
        <v>28</v>
      </c>
      <c r="D17" s="19">
        <v>3906.22</v>
      </c>
      <c r="E17" s="1"/>
      <c r="F17" s="1"/>
      <c r="G17" s="1"/>
      <c r="H17" s="1"/>
      <c r="I17" s="1"/>
      <c r="J17" s="1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3">
      <c r="A18" s="18" t="s">
        <v>29</v>
      </c>
      <c r="B18" s="11" t="s">
        <v>30</v>
      </c>
      <c r="C18" s="12" t="s">
        <v>31</v>
      </c>
      <c r="D18" s="19">
        <v>146505.32999999999</v>
      </c>
      <c r="E18" s="1"/>
      <c r="F18" s="1"/>
      <c r="G18" s="1"/>
      <c r="H18" s="1"/>
      <c r="I18" s="1"/>
      <c r="J18" s="1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3">
      <c r="A19" s="18" t="s">
        <v>32</v>
      </c>
      <c r="B19" s="11" t="s">
        <v>33</v>
      </c>
      <c r="C19" s="12" t="s">
        <v>34</v>
      </c>
      <c r="D19" s="19">
        <v>505371.86</v>
      </c>
      <c r="E19" s="1"/>
      <c r="F19" s="1"/>
      <c r="G19" s="1"/>
      <c r="H19" s="1"/>
      <c r="I19" s="1"/>
      <c r="J19" s="10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3">
      <c r="A20" s="18" t="s">
        <v>35</v>
      </c>
      <c r="B20" s="11" t="s">
        <v>36</v>
      </c>
      <c r="C20" s="12" t="s">
        <v>37</v>
      </c>
      <c r="D20" s="19">
        <v>4627390.07</v>
      </c>
      <c r="E20" s="1"/>
      <c r="F20" s="1"/>
      <c r="G20" s="1"/>
      <c r="H20" s="1"/>
      <c r="I20" s="1"/>
      <c r="J20" s="1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3">
      <c r="A21" s="18" t="s">
        <v>38</v>
      </c>
      <c r="B21" s="11" t="s">
        <v>36</v>
      </c>
      <c r="C21" s="12" t="s">
        <v>39</v>
      </c>
      <c r="D21" s="19">
        <v>626507.31000000006</v>
      </c>
      <c r="E21" s="1"/>
      <c r="F21" s="1"/>
      <c r="G21" s="1"/>
      <c r="H21" s="1"/>
      <c r="I21" s="1"/>
      <c r="J21" s="1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3">
      <c r="A22" s="18" t="s">
        <v>40</v>
      </c>
      <c r="B22" s="11" t="s">
        <v>36</v>
      </c>
      <c r="C22" s="12" t="s">
        <v>41</v>
      </c>
      <c r="D22" s="19">
        <v>190416.73</v>
      </c>
      <c r="E22" s="1"/>
      <c r="F22" s="1"/>
      <c r="G22" s="1"/>
      <c r="H22" s="1"/>
      <c r="I22" s="1"/>
      <c r="J22" s="1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3">
      <c r="A23" s="18" t="s">
        <v>42</v>
      </c>
      <c r="B23" s="11" t="s">
        <v>36</v>
      </c>
      <c r="C23" s="12" t="s">
        <v>43</v>
      </c>
      <c r="D23" s="19">
        <v>4420312.0599999996</v>
      </c>
      <c r="E23" s="1"/>
      <c r="F23" s="1"/>
      <c r="G23" s="1"/>
      <c r="H23" s="1"/>
      <c r="I23" s="1"/>
      <c r="J23" s="1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3">
      <c r="A24" s="18" t="s">
        <v>44</v>
      </c>
      <c r="B24" s="11" t="s">
        <v>45</v>
      </c>
      <c r="C24" s="12" t="s">
        <v>46</v>
      </c>
      <c r="D24" s="19">
        <v>1742248.38</v>
      </c>
      <c r="E24" s="1"/>
      <c r="F24" s="1"/>
      <c r="G24" s="1"/>
      <c r="H24" s="1"/>
      <c r="I24" s="1"/>
      <c r="J24" s="1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3">
      <c r="A25" s="18" t="s">
        <v>47</v>
      </c>
      <c r="B25" s="11" t="s">
        <v>45</v>
      </c>
      <c r="C25" s="12" t="s">
        <v>48</v>
      </c>
      <c r="D25" s="19">
        <v>3320885.76</v>
      </c>
      <c r="E25" s="1"/>
      <c r="F25" s="1"/>
      <c r="G25" s="1"/>
      <c r="H25" s="1"/>
      <c r="I25" s="1"/>
      <c r="J25" s="1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3">
      <c r="A26" s="18" t="s">
        <v>49</v>
      </c>
      <c r="B26" s="11" t="s">
        <v>45</v>
      </c>
      <c r="C26" s="12" t="s">
        <v>50</v>
      </c>
      <c r="D26" s="19">
        <v>1616969.65</v>
      </c>
      <c r="E26" s="1"/>
      <c r="F26" s="1"/>
      <c r="G26" s="1"/>
      <c r="H26" s="1"/>
      <c r="I26" s="1"/>
      <c r="J26" s="1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3">
      <c r="A27" s="18" t="s">
        <v>51</v>
      </c>
      <c r="B27" s="11" t="s">
        <v>45</v>
      </c>
      <c r="C27" s="12" t="s">
        <v>52</v>
      </c>
      <c r="D27" s="19">
        <v>659382.14</v>
      </c>
      <c r="E27" s="1"/>
      <c r="F27" s="1"/>
      <c r="G27" s="1"/>
      <c r="H27" s="1"/>
      <c r="I27" s="1"/>
      <c r="J27" s="1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3">
      <c r="A28" s="18" t="s">
        <v>53</v>
      </c>
      <c r="B28" s="11" t="s">
        <v>45</v>
      </c>
      <c r="C28" s="12" t="s">
        <v>54</v>
      </c>
      <c r="D28" s="19">
        <v>1566069.04</v>
      </c>
      <c r="E28" s="1"/>
      <c r="F28" s="1"/>
      <c r="G28" s="1"/>
      <c r="H28" s="1"/>
      <c r="I28" s="1"/>
      <c r="J28" s="1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3">
      <c r="A29" s="18" t="s">
        <v>55</v>
      </c>
      <c r="B29" s="11" t="s">
        <v>45</v>
      </c>
      <c r="C29" s="12" t="s">
        <v>56</v>
      </c>
      <c r="D29" s="19">
        <v>874319.51</v>
      </c>
      <c r="E29" s="1"/>
      <c r="F29" s="1"/>
      <c r="G29" s="1"/>
      <c r="H29" s="1"/>
      <c r="I29" s="1"/>
      <c r="J29" s="1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3">
      <c r="A30" s="18" t="s">
        <v>57</v>
      </c>
      <c r="B30" s="11" t="s">
        <v>58</v>
      </c>
      <c r="C30" s="12" t="s">
        <v>59</v>
      </c>
      <c r="D30" s="19">
        <v>1481040.15</v>
      </c>
      <c r="E30" s="1"/>
      <c r="F30" s="1"/>
      <c r="G30" s="1"/>
      <c r="H30" s="1"/>
      <c r="I30" s="1"/>
      <c r="J30" s="1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3">
      <c r="A31" s="18" t="s">
        <v>60</v>
      </c>
      <c r="B31" s="11" t="s">
        <v>58</v>
      </c>
      <c r="C31" s="12" t="s">
        <v>61</v>
      </c>
      <c r="D31" s="19">
        <v>1974281.28</v>
      </c>
      <c r="E31" s="1"/>
      <c r="F31" s="1"/>
      <c r="G31" s="1"/>
      <c r="H31" s="1"/>
      <c r="I31" s="1"/>
      <c r="J31" s="1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3">
      <c r="A32" s="18" t="s">
        <v>62</v>
      </c>
      <c r="B32" s="11" t="s">
        <v>58</v>
      </c>
      <c r="C32" s="12" t="s">
        <v>63</v>
      </c>
      <c r="D32" s="19">
        <v>1787962.96</v>
      </c>
      <c r="E32" s="1"/>
      <c r="F32" s="1"/>
      <c r="G32" s="1"/>
      <c r="H32" s="1"/>
      <c r="I32" s="1"/>
      <c r="J32" s="1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3">
      <c r="A33" s="18" t="s">
        <v>64</v>
      </c>
      <c r="B33" s="11" t="s">
        <v>58</v>
      </c>
      <c r="C33" s="12" t="s">
        <v>65</v>
      </c>
      <c r="D33" s="19">
        <v>3417751.13</v>
      </c>
      <c r="E33" s="1"/>
      <c r="F33" s="1"/>
      <c r="G33" s="1"/>
      <c r="H33" s="1"/>
      <c r="I33" s="1"/>
      <c r="J33" s="1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3">
      <c r="A34" s="18" t="s">
        <v>66</v>
      </c>
      <c r="B34" s="11" t="s">
        <v>67</v>
      </c>
      <c r="C34" s="12" t="s">
        <v>68</v>
      </c>
      <c r="D34" s="19">
        <v>251278.36</v>
      </c>
      <c r="E34" s="1"/>
      <c r="F34" s="1"/>
      <c r="G34" s="1"/>
      <c r="H34" s="1"/>
      <c r="I34" s="1"/>
      <c r="J34" s="10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3">
      <c r="A35" s="18" t="s">
        <v>69</v>
      </c>
      <c r="B35" s="11" t="s">
        <v>70</v>
      </c>
      <c r="C35" s="12" t="s">
        <v>71</v>
      </c>
      <c r="D35" s="19">
        <v>738054.92</v>
      </c>
      <c r="E35" s="1"/>
      <c r="F35" s="1"/>
      <c r="G35" s="1"/>
      <c r="H35" s="1"/>
      <c r="I35" s="1"/>
      <c r="J35" s="10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3">
      <c r="A36" s="18" t="s">
        <v>72</v>
      </c>
      <c r="B36" s="11" t="s">
        <v>73</v>
      </c>
      <c r="C36" s="12" t="s">
        <v>74</v>
      </c>
      <c r="D36" s="19">
        <v>1134661.26</v>
      </c>
      <c r="E36" s="1"/>
      <c r="F36" s="1"/>
      <c r="G36" s="1"/>
      <c r="H36" s="1"/>
      <c r="I36" s="1"/>
      <c r="J36" s="10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3">
      <c r="A37" s="18" t="s">
        <v>75</v>
      </c>
      <c r="B37" s="11" t="s">
        <v>73</v>
      </c>
      <c r="C37" s="12" t="s">
        <v>73</v>
      </c>
      <c r="D37" s="19">
        <v>2076961.85</v>
      </c>
      <c r="E37" s="1"/>
      <c r="F37" s="1"/>
      <c r="G37" s="1"/>
      <c r="H37" s="1"/>
      <c r="I37" s="1"/>
      <c r="J37" s="1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3">
      <c r="A38" s="18" t="s">
        <v>76</v>
      </c>
      <c r="B38" s="11" t="s">
        <v>77</v>
      </c>
      <c r="C38" s="12" t="s">
        <v>78</v>
      </c>
      <c r="D38" s="19">
        <v>1380683.4</v>
      </c>
      <c r="E38" s="1"/>
      <c r="F38" s="1"/>
      <c r="G38" s="1"/>
      <c r="H38" s="1"/>
      <c r="I38" s="1"/>
      <c r="J38" s="1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3">
      <c r="A39" s="18" t="s">
        <v>79</v>
      </c>
      <c r="B39" s="11" t="s">
        <v>80</v>
      </c>
      <c r="C39" s="12" t="s">
        <v>81</v>
      </c>
      <c r="D39" s="19">
        <v>7466221.5700000003</v>
      </c>
      <c r="E39" s="1"/>
      <c r="F39" s="1"/>
      <c r="G39" s="1"/>
      <c r="H39" s="1"/>
      <c r="I39" s="1"/>
      <c r="J39" s="10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3">
      <c r="A40" s="18" t="s">
        <v>82</v>
      </c>
      <c r="B40" s="11" t="s">
        <v>83</v>
      </c>
      <c r="C40" s="12" t="s">
        <v>84</v>
      </c>
      <c r="D40" s="19">
        <v>1230080.22</v>
      </c>
      <c r="E40" s="1"/>
      <c r="F40" s="1"/>
      <c r="G40" s="1"/>
      <c r="H40" s="1"/>
      <c r="I40" s="1"/>
      <c r="J40" s="10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3">
      <c r="A41" s="18" t="s">
        <v>85</v>
      </c>
      <c r="B41" s="11" t="s">
        <v>86</v>
      </c>
      <c r="C41" s="12" t="s">
        <v>87</v>
      </c>
      <c r="D41" s="19">
        <v>20707032.649999999</v>
      </c>
      <c r="E41" s="1"/>
      <c r="F41" s="1"/>
      <c r="G41" s="1"/>
      <c r="H41" s="1"/>
      <c r="I41" s="1"/>
      <c r="J41" s="10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3">
      <c r="A42" s="18" t="s">
        <v>88</v>
      </c>
      <c r="B42" s="11" t="s">
        <v>89</v>
      </c>
      <c r="C42" s="12" t="s">
        <v>90</v>
      </c>
      <c r="D42" s="19">
        <v>1047621.35</v>
      </c>
      <c r="E42" s="1"/>
      <c r="F42" s="1"/>
      <c r="G42" s="1"/>
      <c r="H42" s="1"/>
      <c r="I42" s="1"/>
      <c r="J42" s="10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3">
      <c r="A43" s="18" t="s">
        <v>91</v>
      </c>
      <c r="B43" s="11" t="s">
        <v>92</v>
      </c>
      <c r="C43" s="12" t="s">
        <v>93</v>
      </c>
      <c r="D43" s="19">
        <v>401335.92</v>
      </c>
      <c r="E43" s="1"/>
      <c r="F43" s="1"/>
      <c r="G43" s="1"/>
      <c r="H43" s="1"/>
      <c r="I43" s="1"/>
      <c r="J43" s="10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3">
      <c r="A44" s="18" t="s">
        <v>94</v>
      </c>
      <c r="B44" s="11" t="s">
        <v>95</v>
      </c>
      <c r="C44" s="12" t="s">
        <v>96</v>
      </c>
      <c r="D44" s="19">
        <v>475259.89</v>
      </c>
      <c r="E44" s="1"/>
      <c r="F44" s="1"/>
      <c r="G44" s="1"/>
      <c r="H44" s="1"/>
      <c r="I44" s="1"/>
      <c r="J44" s="10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3">
      <c r="A45" s="18" t="s">
        <v>97</v>
      </c>
      <c r="B45" s="11" t="s">
        <v>98</v>
      </c>
      <c r="C45" s="12" t="s">
        <v>99</v>
      </c>
      <c r="D45" s="19">
        <v>5306024.32</v>
      </c>
      <c r="E45" s="1"/>
      <c r="F45" s="1"/>
      <c r="G45" s="1"/>
      <c r="H45" s="1"/>
      <c r="I45" s="1"/>
      <c r="J45" s="10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3">
      <c r="A46" s="18" t="s">
        <v>100</v>
      </c>
      <c r="B46" s="11" t="s">
        <v>101</v>
      </c>
      <c r="C46" s="12" t="s">
        <v>101</v>
      </c>
      <c r="D46" s="19">
        <v>253763</v>
      </c>
      <c r="E46" s="1"/>
      <c r="F46" s="1"/>
      <c r="G46" s="1"/>
      <c r="H46" s="1"/>
      <c r="I46" s="1"/>
      <c r="J46" s="10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3">
      <c r="A47" s="18" t="s">
        <v>102</v>
      </c>
      <c r="B47" s="11" t="s">
        <v>103</v>
      </c>
      <c r="C47" s="12" t="s">
        <v>104</v>
      </c>
      <c r="D47" s="19">
        <v>5800212.21</v>
      </c>
      <c r="E47" s="1"/>
      <c r="F47" s="1"/>
      <c r="G47" s="1"/>
      <c r="H47" s="1"/>
      <c r="I47" s="1"/>
      <c r="J47" s="10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">
      <c r="A48" s="18" t="s">
        <v>105</v>
      </c>
      <c r="B48" s="11" t="s">
        <v>103</v>
      </c>
      <c r="C48" s="12" t="s">
        <v>106</v>
      </c>
      <c r="D48" s="19">
        <v>1309807.56</v>
      </c>
      <c r="E48" s="1"/>
      <c r="F48" s="1"/>
      <c r="G48" s="1"/>
      <c r="H48" s="1"/>
      <c r="I48" s="1"/>
      <c r="J48" s="10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3">
      <c r="A49" s="18" t="s">
        <v>107</v>
      </c>
      <c r="B49" s="11" t="s">
        <v>108</v>
      </c>
      <c r="C49" s="12" t="s">
        <v>109</v>
      </c>
      <c r="D49" s="19">
        <v>4866382.38</v>
      </c>
      <c r="E49" s="1"/>
      <c r="F49" s="1"/>
      <c r="G49" s="1"/>
      <c r="H49" s="1"/>
      <c r="I49" s="1"/>
      <c r="J49" s="10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3">
      <c r="A50" s="18" t="s">
        <v>110</v>
      </c>
      <c r="B50" s="11" t="s">
        <v>111</v>
      </c>
      <c r="C50" s="12" t="s">
        <v>112</v>
      </c>
      <c r="D50" s="19">
        <v>2027514.67</v>
      </c>
      <c r="E50" s="1"/>
      <c r="F50" s="1"/>
      <c r="G50" s="1"/>
      <c r="H50" s="1"/>
      <c r="I50" s="1"/>
      <c r="J50" s="10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">
      <c r="A51" s="18" t="s">
        <v>113</v>
      </c>
      <c r="B51" s="11" t="s">
        <v>114</v>
      </c>
      <c r="C51" s="12" t="s">
        <v>115</v>
      </c>
      <c r="D51" s="19">
        <v>1622027.07</v>
      </c>
      <c r="E51" s="1"/>
      <c r="F51" s="1"/>
      <c r="G51" s="1"/>
      <c r="H51" s="1"/>
      <c r="I51" s="1"/>
      <c r="J51" s="10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">
      <c r="A52" s="18" t="s">
        <v>116</v>
      </c>
      <c r="B52" s="11" t="s">
        <v>114</v>
      </c>
      <c r="C52" s="12" t="s">
        <v>117</v>
      </c>
      <c r="D52" s="19">
        <v>7944527.9000000004</v>
      </c>
      <c r="E52" s="1"/>
      <c r="F52" s="1"/>
      <c r="G52" s="1"/>
      <c r="H52" s="1"/>
      <c r="I52" s="1"/>
      <c r="J52" s="10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">
      <c r="A53" s="18" t="s">
        <v>118</v>
      </c>
      <c r="B53" s="11" t="s">
        <v>114</v>
      </c>
      <c r="C53" s="12" t="s">
        <v>119</v>
      </c>
      <c r="D53" s="19">
        <v>1579715.76</v>
      </c>
      <c r="E53" s="1"/>
      <c r="F53" s="1"/>
      <c r="G53" s="1"/>
      <c r="H53" s="1"/>
      <c r="I53" s="1"/>
      <c r="J53" s="10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">
      <c r="A54" s="18" t="s">
        <v>120</v>
      </c>
      <c r="B54" s="11" t="s">
        <v>114</v>
      </c>
      <c r="C54" s="12" t="s">
        <v>121</v>
      </c>
      <c r="D54" s="19">
        <v>2222661.4900000002</v>
      </c>
      <c r="E54" s="1"/>
      <c r="F54" s="1"/>
      <c r="G54" s="1"/>
      <c r="H54" s="1"/>
      <c r="I54" s="1"/>
      <c r="J54" s="10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3">
      <c r="A55" s="18" t="s">
        <v>122</v>
      </c>
      <c r="B55" s="11" t="s">
        <v>123</v>
      </c>
      <c r="C55" s="12" t="s">
        <v>124</v>
      </c>
      <c r="D55" s="19">
        <v>3429495.34</v>
      </c>
      <c r="E55" s="1"/>
      <c r="F55" s="1"/>
      <c r="G55" s="1"/>
      <c r="H55" s="1"/>
      <c r="I55" s="1"/>
      <c r="J55" s="10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3">
      <c r="A56" s="18" t="s">
        <v>125</v>
      </c>
      <c r="B56" s="11" t="s">
        <v>126</v>
      </c>
      <c r="C56" s="12" t="s">
        <v>127</v>
      </c>
      <c r="D56" s="19">
        <v>1039905.79</v>
      </c>
      <c r="E56" s="1"/>
      <c r="F56" s="1"/>
      <c r="G56" s="1"/>
      <c r="H56" s="1"/>
      <c r="I56" s="1"/>
      <c r="J56" s="10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3">
      <c r="A57" s="18" t="s">
        <v>128</v>
      </c>
      <c r="B57" s="11" t="s">
        <v>129</v>
      </c>
      <c r="C57" s="12" t="s">
        <v>130</v>
      </c>
      <c r="D57" s="19">
        <v>81719.740000000005</v>
      </c>
      <c r="E57" s="1"/>
      <c r="F57" s="1"/>
      <c r="G57" s="1"/>
      <c r="H57" s="1"/>
      <c r="I57" s="1"/>
      <c r="J57" s="10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3">
      <c r="A58" s="18" t="s">
        <v>131</v>
      </c>
      <c r="B58" s="11" t="s">
        <v>132</v>
      </c>
      <c r="C58" s="12" t="s">
        <v>133</v>
      </c>
      <c r="D58" s="19">
        <v>297087.40999999997</v>
      </c>
      <c r="E58" s="1"/>
      <c r="F58" s="1"/>
      <c r="G58" s="1"/>
      <c r="H58" s="1"/>
      <c r="I58" s="1"/>
      <c r="J58" s="10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3">
      <c r="A59" s="18" t="s">
        <v>134</v>
      </c>
      <c r="B59" s="11" t="s">
        <v>135</v>
      </c>
      <c r="C59" s="12" t="s">
        <v>136</v>
      </c>
      <c r="D59" s="19">
        <v>6429161.5</v>
      </c>
      <c r="E59" s="1"/>
      <c r="F59" s="1"/>
      <c r="G59" s="1"/>
      <c r="H59" s="1"/>
      <c r="I59" s="1"/>
      <c r="J59" s="10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3">
      <c r="A60" s="18" t="s">
        <v>137</v>
      </c>
      <c r="B60" s="11" t="s">
        <v>135</v>
      </c>
      <c r="C60" s="12" t="s">
        <v>138</v>
      </c>
      <c r="D60" s="19">
        <v>4798167.13</v>
      </c>
      <c r="E60" s="1"/>
      <c r="F60" s="1"/>
      <c r="G60" s="1"/>
      <c r="H60" s="1"/>
      <c r="I60" s="1"/>
      <c r="J60" s="10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3">
      <c r="A61" s="18" t="s">
        <v>139</v>
      </c>
      <c r="B61" s="11" t="s">
        <v>135</v>
      </c>
      <c r="C61" s="12" t="s">
        <v>140</v>
      </c>
      <c r="D61" s="19">
        <v>5181131.97</v>
      </c>
      <c r="E61" s="1"/>
      <c r="F61" s="1"/>
      <c r="G61" s="1"/>
      <c r="H61" s="1"/>
      <c r="I61" s="1"/>
      <c r="J61" s="10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x14ac:dyDescent="0.3">
      <c r="A62" s="18" t="s">
        <v>141</v>
      </c>
      <c r="B62" s="11" t="s">
        <v>135</v>
      </c>
      <c r="C62" s="12" t="s">
        <v>142</v>
      </c>
      <c r="D62" s="19">
        <v>2356627.2999999998</v>
      </c>
      <c r="E62" s="1"/>
      <c r="F62" s="1"/>
      <c r="G62" s="1"/>
      <c r="H62" s="1"/>
      <c r="I62" s="1"/>
      <c r="J62" s="10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x14ac:dyDescent="0.3">
      <c r="A63" s="18" t="s">
        <v>143</v>
      </c>
      <c r="B63" s="11" t="s">
        <v>135</v>
      </c>
      <c r="C63" s="12" t="s">
        <v>144</v>
      </c>
      <c r="D63" s="19">
        <v>8621707.1999999993</v>
      </c>
      <c r="E63" s="1"/>
      <c r="F63" s="1"/>
      <c r="G63" s="1"/>
      <c r="H63" s="1"/>
      <c r="I63" s="1"/>
      <c r="J63" s="10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x14ac:dyDescent="0.3">
      <c r="A64" s="18" t="s">
        <v>145</v>
      </c>
      <c r="B64" s="11" t="s">
        <v>135</v>
      </c>
      <c r="C64" s="12" t="s">
        <v>146</v>
      </c>
      <c r="D64" s="19">
        <v>2051171.2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" thickBot="1" x14ac:dyDescent="0.35">
      <c r="A65" s="18" t="s">
        <v>147</v>
      </c>
      <c r="B65" s="11" t="s">
        <v>148</v>
      </c>
      <c r="C65" s="12" t="s">
        <v>149</v>
      </c>
      <c r="D65" s="19">
        <v>797548.22</v>
      </c>
      <c r="E65" s="1"/>
      <c r="F65" s="1"/>
      <c r="G65" s="1"/>
      <c r="H65" s="10"/>
      <c r="I65" s="1"/>
      <c r="J65" s="10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" thickBot="1" x14ac:dyDescent="0.35">
      <c r="A66" s="13" t="s">
        <v>150</v>
      </c>
      <c r="B66" s="16"/>
      <c r="C66" s="14"/>
      <c r="D66" s="20">
        <f>SUM(D9:D65)</f>
        <v>149880352.97999996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x14ac:dyDescent="0.3">
      <c r="A68" s="1"/>
      <c r="B68" s="1"/>
      <c r="C68" s="4"/>
      <c r="D68" s="1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3">
      <c r="A80" s="1"/>
      <c r="B80" s="1"/>
      <c r="C80" s="1"/>
      <c r="D80" s="1"/>
    </row>
    <row r="81" spans="1:4" x14ac:dyDescent="0.3">
      <c r="A81" s="1"/>
      <c r="B81" s="1"/>
      <c r="C81" s="1"/>
      <c r="D81" s="1"/>
    </row>
    <row r="82" spans="1:4" x14ac:dyDescent="0.3">
      <c r="A82" s="1"/>
      <c r="B82" s="1"/>
      <c r="C82" s="1"/>
      <c r="D82" s="1"/>
    </row>
    <row r="83" spans="1:4" x14ac:dyDescent="0.3">
      <c r="A83" s="1"/>
      <c r="B83" s="1"/>
      <c r="C83" s="1"/>
      <c r="D83" s="1"/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</sheetData>
  <autoFilter ref="B8:D8" xr:uid="{05FAC123-3B73-4E84-B346-E5C9897F0343}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819acc-970a-4ee1-85c8-f5adef28f5a7">
      <Terms xmlns="http://schemas.microsoft.com/office/infopath/2007/PartnerControls"/>
    </lcf76f155ced4ddcb4097134ff3c332f>
    <TaxCatchAll xmlns="9655de4f-2856-4daf-9d36-94d4657e8c8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FA8C6DCA06B554CABF789B614FDE877" ma:contentTypeVersion="14" ma:contentTypeDescription="Luo uusi asiakirja." ma:contentTypeScope="" ma:versionID="52956e43599a78172c87fed8d8764b1a">
  <xsd:schema xmlns:xsd="http://www.w3.org/2001/XMLSchema" xmlns:xs="http://www.w3.org/2001/XMLSchema" xmlns:p="http://schemas.microsoft.com/office/2006/metadata/properties" xmlns:ns2="83819acc-970a-4ee1-85c8-f5adef28f5a7" xmlns:ns3="9655de4f-2856-4daf-9d36-94d4657e8c81" targetNamespace="http://schemas.microsoft.com/office/2006/metadata/properties" ma:root="true" ma:fieldsID="65e8de57c8c26358d9bc9ce2ea372deb" ns2:_="" ns3:_="">
    <xsd:import namespace="83819acc-970a-4ee1-85c8-f5adef28f5a7"/>
    <xsd:import namespace="9655de4f-2856-4daf-9d36-94d4657e8c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19acc-970a-4ee1-85c8-f5adef28f5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3e80df17-6dce-42fc-a3dc-94a0db4b2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5de4f-2856-4daf-9d36-94d4657e8c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9d3e0d0-9fb1-4aff-95d0-173e0cfaa867}" ma:internalName="TaxCatchAll" ma:showField="CatchAllData" ma:web="9655de4f-2856-4daf-9d36-94d4657e8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DE3ED1-5CE3-4565-B350-D0890617E3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643F9B-C48E-401B-9049-B4AF98A65AC7}">
  <ds:schemaRefs>
    <ds:schemaRef ds:uri="http://purl.org/dc/elements/1.1/"/>
    <ds:schemaRef ds:uri="http://schemas.microsoft.com/office/2006/metadata/properties"/>
    <ds:schemaRef ds:uri="9655de4f-2856-4daf-9d36-94d4657e8c81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3819acc-970a-4ee1-85c8-f5adef28f5a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99B3F9-C722-4737-8A29-21E6FDB405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19acc-970a-4ee1-85c8-f5adef28f5a7"/>
    <ds:schemaRef ds:uri="9655de4f-2856-4daf-9d36-94d4657e8c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tuki laitoksittain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2024-01-23T14:56:34Z</dcterms:created>
  <dcterms:modified xsi:type="dcterms:W3CDTF">2026-01-19T06:29:37Z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0x010100FFA8C6DCA06B554CABF789B614FDE877</vt:lpwstr>
  </property>
</Properties>
</file>